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0" yWindow="7230" windowWidth="26430" windowHeight="12360" tabRatio="485"/>
  </bookViews>
  <sheets>
    <sheet name="20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EITRAG">#REF!</definedName>
    <definedName name="BerechnFläche">#REF!</definedName>
    <definedName name="Erhöhung">#REF!</definedName>
    <definedName name="IndexFläche">#REF!</definedName>
  </definedNames>
  <calcPr calcId="145621" concurrentManualCount="2"/>
</workbook>
</file>

<file path=xl/calcChain.xml><?xml version="1.0" encoding="utf-8"?>
<calcChain xmlns="http://schemas.openxmlformats.org/spreadsheetml/2006/main">
  <c r="B90" i="2" l="1"/>
</calcChain>
</file>

<file path=xl/sharedStrings.xml><?xml version="1.0" encoding="utf-8"?>
<sst xmlns="http://schemas.openxmlformats.org/spreadsheetml/2006/main" count="456" uniqueCount="154">
  <si>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</si>
  <si>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</si>
  <si>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</si>
  <si>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</si>
  <si>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</si>
  <si>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</si>
  <si>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</si>
  <si>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</si>
  <si>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</si>
  <si>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</si>
  <si>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</si>
  <si>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</si>
  <si>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</si>
  <si>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</si>
  <si>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</si>
  <si>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</si>
  <si>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</si>
  <si>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</si>
  <si>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</si>
  <si>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</si>
  <si>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</si>
  <si>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</si>
  <si>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</si>
  <si>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</si>
  <si>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</si>
  <si>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</si>
  <si>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</si>
  <si>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</si>
  <si>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</si>
  <si>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</si>
  <si>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</si>
  <si>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</si>
  <si>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</si>
  <si>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</si>
  <si>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</si>
  <si>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</si>
  <si>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</si>
  <si>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</si>
  <si>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</si>
  <si>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</si>
  <si>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</si>
  <si>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</si>
  <si>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</si>
  <si>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</si>
  <si>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</si>
  <si>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</si>
  <si>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</si>
  <si>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</si>
  <si>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</si>
  <si>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</si>
  <si>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</si>
  <si>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</si>
  <si>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</si>
  <si>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</si>
  <si>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</si>
  <si>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</si>
  <si>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</si>
  <si>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</si>
  <si>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</si>
  <si>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</si>
  <si>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</si>
  <si>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</si>
  <si>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</si>
  <si>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</si>
  <si>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</si>
  <si>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</si>
  <si>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</si>
  <si>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</si>
  <si>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 xml:space="preserve"> 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</si>
  <si>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</si>
  <si>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</si>
  <si>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</si>
  <si>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</si>
  <si>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</si>
  <si>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</si>
  <si>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</si>
  <si>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</si>
  <si>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</si>
  <si>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</si>
  <si>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</si>
  <si>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</si>
  <si>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</si>
  <si>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Einwohner</t>
  </si>
  <si>
    <t>Politische Gemeinde</t>
  </si>
  <si>
    <t>pro Einw.</t>
  </si>
  <si>
    <t>Ausgleich</t>
  </si>
  <si>
    <t>Tabelle c: Lastenausgleich - Sozialhilfekosten und Bevölkerungsdichte</t>
  </si>
  <si>
    <t>Lastenausgleich Sozialhilfekosten</t>
  </si>
  <si>
    <t>Durchschnitt</t>
  </si>
  <si>
    <t>pro</t>
  </si>
  <si>
    <t>Index</t>
  </si>
  <si>
    <t>Sozialhilfe</t>
  </si>
  <si>
    <t>Einw./ha</t>
  </si>
  <si>
    <t>Total</t>
  </si>
  <si>
    <t>Bev.-</t>
  </si>
  <si>
    <t>Hinweis:</t>
  </si>
  <si>
    <t>In % vom</t>
  </si>
  <si>
    <t>in Franken</t>
  </si>
  <si>
    <t>weniger als 50 %</t>
  </si>
  <si>
    <t>47 %</t>
  </si>
  <si>
    <t>44 %</t>
  </si>
  <si>
    <t xml:space="preserve"> 41 %</t>
  </si>
  <si>
    <t>38 %</t>
  </si>
  <si>
    <t>35 %</t>
  </si>
  <si>
    <t>32 %</t>
  </si>
  <si>
    <t>29 %</t>
  </si>
  <si>
    <t>26 %</t>
  </si>
  <si>
    <t>23 %</t>
  </si>
  <si>
    <t>20 %</t>
  </si>
  <si>
    <t>Sozial-</t>
  </si>
  <si>
    <t>Steuerfuss</t>
  </si>
  <si>
    <t>bis 50.50</t>
  </si>
  <si>
    <t>ab 50.51</t>
  </si>
  <si>
    <t/>
  </si>
  <si>
    <t>Basis für</t>
  </si>
  <si>
    <t>gemäss Steuer-</t>
  </si>
  <si>
    <t>fussgewichtung</t>
  </si>
  <si>
    <t>Sozialhilfekosten</t>
  </si>
  <si>
    <t>in Pers.</t>
  </si>
  <si>
    <t>in ha</t>
  </si>
  <si>
    <t>Pol. Gemeinde</t>
  </si>
  <si>
    <t>Steuer-</t>
  </si>
  <si>
    <t>Land-</t>
  </si>
  <si>
    <t>dichte</t>
  </si>
  <si>
    <t>(Einw./</t>
  </si>
  <si>
    <t>ha)</t>
  </si>
  <si>
    <t>Durchschn.</t>
  </si>
  <si>
    <t>Pro Indexpunkt gilt ein Wert von</t>
  </si>
  <si>
    <t>Lastenausgleich Bevölkerungsdichte</t>
  </si>
  <si>
    <t>für Bev.dichte</t>
  </si>
  <si>
    <t>für</t>
  </si>
  <si>
    <t>und Bev.dichte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</si>
  <si>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Index Sozialhilfe</t>
    </r>
  </si>
  <si>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Index Steuerfuss</t>
    </r>
  </si>
  <si>
    <r>
      <t>hilfe</t>
    </r>
    <r>
      <rPr>
        <b/>
        <vertAlign val="superscript"/>
        <sz val="9"/>
        <rFont val="Arial"/>
        <family val="2"/>
      </rPr>
      <t>1</t>
    </r>
  </si>
  <si>
    <r>
      <t>dichte</t>
    </r>
    <r>
      <rPr>
        <b/>
        <vertAlign val="superscript"/>
        <sz val="9"/>
        <rFont val="Arial"/>
        <family val="2"/>
      </rPr>
      <t>2</t>
    </r>
  </si>
  <si>
    <r>
      <t>fuss</t>
    </r>
    <r>
      <rPr>
        <b/>
        <vertAlign val="superscript"/>
        <sz val="9"/>
        <rFont val="Arial"/>
        <family val="2"/>
      </rPr>
      <t>3</t>
    </r>
  </si>
  <si>
    <t>Sozialhilfekosten in CHF</t>
  </si>
  <si>
    <t>Ausgleich in CHF</t>
  </si>
  <si>
    <t>fläche in ha</t>
  </si>
  <si>
    <t>Zwischensumme in CHF</t>
  </si>
  <si>
    <t>in CHF</t>
  </si>
  <si>
    <t>CHF 23.- pro Einwohner</t>
  </si>
  <si>
    <t xml:space="preserve">Datenquelle: Finanzverwaltung Kanton Thurgau </t>
  </si>
  <si>
    <t>2014-2016</t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</si>
  <si>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Index Bevölkerungsdichte</t>
    </r>
  </si>
  <si>
    <t>Kanton Thurgau, Finanzausgleich 2017</t>
  </si>
  <si>
    <t>2015-2017</t>
  </si>
  <si>
    <t xml:space="preserve">Die Angaben zur Landfläche basieren auf der Arealstatistik 2004/09 des Bundesamtes für Statistik (Datenstand 11.2016; Administrative Grenzen: swissBOUNDARIES3D © swisstopo (1.1.2016)
</t>
  </si>
  <si>
    <t>Durchschnittl. Sozialhilfekosten pro Einwohner: 148.85</t>
  </si>
  <si>
    <t>Durchschnittl. Bevölkerungsdichte pro Einwohner: 3.16</t>
  </si>
  <si>
    <t>Punktwert</t>
  </si>
  <si>
    <t>ab 120%</t>
  </si>
  <si>
    <t>Punktwert kumuliert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</si>
</sst>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0.0"/>
    <numFmt numFmtId="166" formatCode="0.000"/>
    <numFmt numFmtId="167" formatCode="General_)"/>
    <numFmt numFmtId="168" formatCode="#,##0.00_);\(#,##0.00\)"/>
    <numFmt numFmtId="169" formatCode="#,##0.00_ ;[Red]\-#,##0.00\ "/>
  </numFmts>
  <fonts count="20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Helv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Helv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20">
    <xf numFmtId="0" fontId="0" fillId="0" borderId="0"/>
    <xf numFmtId="164" fontId="4" fillId="0" borderId="0">
      <alignment vertical="top"/>
      <protection locked="0"/>
    </xf>
    <xf numFmtId="10" fontId="4" fillId="0" borderId="0">
      <alignment vertical="top"/>
      <protection locked="0"/>
    </xf>
    <xf numFmtId="168" fontId="5" fillId="0" borderId="0"/>
    <xf numFmtId="0" fontId="4" fillId="0" borderId="0">
      <alignment vertical="top"/>
      <protection locked="0"/>
    </xf>
    <xf numFmtId="0" fontId="2" fillId="0" borderId="0"/>
    <xf numFmtId="168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7" fillId="0" borderId="0"/>
    <xf numFmtId="0" fontId="9" fillId="0" borderId="0"/>
    <xf numFmtId="0" fontId="16" fillId="0" borderId="0"/>
    <xf numFmtId="0" fontId="2" fillId="0" borderId="0"/>
    <xf numFmtId="168" fontId="5" fillId="0" borderId="0"/>
    <xf numFmtId="0" fontId="1" fillId="0" borderId="0"/>
    <xf numFmtId="0" fontId="1" fillId="0" borderId="0"/>
  </cellStyleXfs>
  <cellXfs count="71">
    <xf numFmtId="0" fontId="0" fillId="0" borderId="0" xfId="0"/>
    <xf numFmtId="1" fontId="4" fillId="0" borderId="0" xfId="4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7" fillId="0" borderId="0" xfId="0" applyNumberFormat="1" applyFont="1" applyFill="1" applyBorder="1"/>
    <xf numFmtId="0" fontId="9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/>
    <xf numFmtId="0" fontId="6" fillId="3" borderId="4" xfId="0" applyFont="1" applyFill="1" applyBorder="1" applyAlignment="1"/>
    <xf numFmtId="0" fontId="3" fillId="3" borderId="5" xfId="0" applyFont="1" applyFill="1" applyBorder="1" applyAlignment="1"/>
    <xf numFmtId="0" fontId="6" fillId="3" borderId="6" xfId="0" applyFont="1" applyFill="1" applyBorder="1" applyAlignment="1"/>
    <xf numFmtId="1" fontId="6" fillId="3" borderId="5" xfId="3" applyNumberFormat="1" applyFont="1" applyFill="1" applyBorder="1" applyAlignment="1">
      <alignment horizontal="right"/>
    </xf>
    <xf numFmtId="1" fontId="6" fillId="3" borderId="5" xfId="3" applyNumberFormat="1" applyFont="1" applyFill="1" applyBorder="1" applyAlignment="1" applyProtection="1">
      <alignment horizontal="right"/>
      <protection locked="0"/>
    </xf>
    <xf numFmtId="1" fontId="8" fillId="3" borderId="6" xfId="3" applyNumberFormat="1" applyFont="1" applyFill="1" applyBorder="1" applyAlignment="1">
      <alignment horizontal="right"/>
    </xf>
    <xf numFmtId="3" fontId="6" fillId="3" borderId="4" xfId="3" applyNumberFormat="1" applyFont="1" applyFill="1" applyBorder="1" applyAlignment="1" applyProtection="1">
      <alignment horizontal="right"/>
      <protection locked="0"/>
    </xf>
    <xf numFmtId="4" fontId="6" fillId="3" borderId="4" xfId="3" applyNumberFormat="1" applyFont="1" applyFill="1" applyBorder="1" applyAlignment="1">
      <alignment horizontal="right"/>
    </xf>
    <xf numFmtId="168" fontId="6" fillId="3" borderId="5" xfId="3" applyFont="1" applyFill="1" applyBorder="1" applyAlignment="1">
      <alignment horizontal="right"/>
    </xf>
    <xf numFmtId="167" fontId="6" fillId="3" borderId="5" xfId="3" applyNumberFormat="1" applyFont="1" applyFill="1" applyBorder="1" applyAlignment="1" applyProtection="1">
      <alignment horizontal="right"/>
      <protection locked="0"/>
    </xf>
    <xf numFmtId="167" fontId="6" fillId="3" borderId="5" xfId="3" applyNumberFormat="1" applyFont="1" applyFill="1" applyBorder="1" applyAlignment="1" applyProtection="1">
      <protection locked="0"/>
    </xf>
    <xf numFmtId="4" fontId="6" fillId="3" borderId="5" xfId="3" applyNumberFormat="1" applyFont="1" applyFill="1" applyBorder="1" applyAlignment="1">
      <alignment horizontal="right"/>
    </xf>
    <xf numFmtId="168" fontId="6" fillId="3" borderId="5" xfId="3" applyFont="1" applyFill="1" applyBorder="1" applyAlignment="1">
      <alignment horizontal="center"/>
    </xf>
    <xf numFmtId="167" fontId="8" fillId="3" borderId="5" xfId="3" applyNumberFormat="1" applyFont="1" applyFill="1" applyBorder="1" applyAlignment="1" applyProtection="1">
      <alignment horizontal="right"/>
      <protection locked="0"/>
    </xf>
    <xf numFmtId="4" fontId="8" fillId="3" borderId="5" xfId="3" applyNumberFormat="1" applyFont="1" applyFill="1" applyBorder="1" applyAlignment="1">
      <alignment horizontal="right"/>
    </xf>
    <xf numFmtId="168" fontId="8" fillId="3" borderId="5" xfId="3" applyFont="1" applyFill="1" applyBorder="1" applyAlignment="1">
      <alignment horizontal="right"/>
    </xf>
    <xf numFmtId="49" fontId="6" fillId="3" borderId="5" xfId="3" applyNumberFormat="1" applyFont="1" applyFill="1" applyBorder="1" applyAlignment="1">
      <alignment horizontal="right"/>
    </xf>
    <xf numFmtId="168" fontId="8" fillId="3" borderId="6" xfId="3" applyFont="1" applyFill="1" applyBorder="1" applyAlignment="1">
      <alignment horizontal="right"/>
    </xf>
    <xf numFmtId="168" fontId="6" fillId="3" borderId="6" xfId="3" applyFont="1" applyFill="1" applyBorder="1" applyAlignment="1">
      <alignment horizontal="right"/>
    </xf>
    <xf numFmtId="167" fontId="8" fillId="3" borderId="6" xfId="3" applyNumberFormat="1" applyFont="1" applyFill="1" applyBorder="1" applyAlignment="1" applyProtection="1">
      <alignment horizontal="right"/>
      <protection locked="0"/>
    </xf>
    <xf numFmtId="167" fontId="6" fillId="3" borderId="6" xfId="3" applyNumberFormat="1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/>
    <xf numFmtId="1" fontId="6" fillId="3" borderId="6" xfId="3" applyNumberFormat="1" applyFont="1" applyFill="1" applyBorder="1" applyAlignment="1">
      <alignment horizontal="right"/>
    </xf>
    <xf numFmtId="0" fontId="12" fillId="2" borderId="0" xfId="0" applyFont="1" applyFill="1" applyBorder="1"/>
    <xf numFmtId="0" fontId="13" fillId="0" borderId="0" xfId="0" applyFont="1" applyFill="1" applyBorder="1"/>
    <xf numFmtId="0" fontId="9" fillId="3" borderId="4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0" xfId="18" applyFont="1"/>
    <xf numFmtId="9" fontId="18" fillId="0" borderId="0" xfId="18" applyNumberFormat="1" applyFont="1"/>
    <xf numFmtId="9" fontId="18" fillId="0" borderId="0" xfId="18" applyNumberFormat="1" applyFont="1" applyAlignment="1">
      <alignment horizontal="right"/>
    </xf>
    <xf numFmtId="169" fontId="9" fillId="0" borderId="0" xfId="17" applyNumberFormat="1" applyFont="1" applyFill="1" applyBorder="1" applyAlignment="1" applyProtection="1">
      <alignment horizontal="right"/>
      <protection locked="0"/>
    </xf>
    <xf numFmtId="2" fontId="18" fillId="0" borderId="0" xfId="18" applyNumberFormat="1" applyFont="1"/>
    <xf numFmtId="168" fontId="6" fillId="3" borderId="1" xfId="3" applyFont="1" applyFill="1" applyBorder="1" applyAlignment="1">
      <alignment horizontal="center"/>
    </xf>
    <xf numFmtId="168" fontId="6" fillId="3" borderId="5" xfId="3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20">
    <cellStyle name="Currency" xfId="1"/>
    <cellStyle name="Hyperlink 2" xfId="7"/>
    <cellStyle name="Percent" xfId="2"/>
    <cellStyle name="Standard" xfId="0" builtinId="0"/>
    <cellStyle name="Standard 10" xfId="18"/>
    <cellStyle name="Standard 2" xfId="8"/>
    <cellStyle name="Standard 2 2" xfId="9"/>
    <cellStyle name="Standard 2 2 2" xfId="10"/>
    <cellStyle name="Standard 2 3" xfId="11"/>
    <cellStyle name="Standard 3" xfId="12"/>
    <cellStyle name="Standard 4" xfId="13"/>
    <cellStyle name="Standard 5" xfId="14"/>
    <cellStyle name="Standard 6" xfId="15"/>
    <cellStyle name="Standard 7" xfId="16"/>
    <cellStyle name="Standard 7 2" xfId="19"/>
    <cellStyle name="Standard 8" xfId="6"/>
    <cellStyle name="Standard 9" xfId="5"/>
    <cellStyle name="Standard_Anhang Finanzausgleich Tabelle a3467" xfId="3"/>
    <cellStyle name="Standard_Tabelle c" xfId="17"/>
    <cellStyle name="Standard_Tabelle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6"/>
  <sheetViews>
    <sheetView tabSelected="1" workbookViewId="0">
      <pane ySplit="9" topLeftCell="A10" activePane="bottomLeft" state="frozen"/>
      <selection pane="bottomLeft"/>
    </sheetView>
  </sheetViews>
  <sheetFormatPr baseColWidth="10" defaultRowHeight="12.75" outlineLevelCol="1" x14ac:dyDescent="0.2"/>
  <cols>
    <col min="1" max="1" width="21.42578125" style="11" customWidth="1"/>
    <col min="2" max="2" width="10.5703125" style="11" customWidth="1"/>
    <col min="3" max="4" width="10.85546875" style="11" customWidth="1"/>
    <col min="5" max="5" width="9.7109375" style="11" customWidth="1"/>
    <col min="6" max="6" width="14.5703125" style="23" customWidth="1"/>
    <col min="7" max="7" width="12.140625" style="11" customWidth="1"/>
    <col min="8" max="8" width="10.28515625" style="11" customWidth="1"/>
    <col min="9" max="9" width="8.140625" style="11" customWidth="1"/>
    <col min="10" max="10" width="14.28515625" style="11" customWidth="1"/>
    <col min="11" max="13" width="10" style="11" customWidth="1" outlineLevel="1"/>
    <col min="14" max="14" width="13" style="11" customWidth="1"/>
    <col min="15" max="15" width="10.28515625" style="11" customWidth="1"/>
    <col min="16" max="16" width="20.42578125" style="11" customWidth="1"/>
    <col min="17" max="17" width="14.42578125" style="24" bestFit="1" customWidth="1"/>
    <col min="18" max="18" width="11.140625" style="11" customWidth="1"/>
    <col min="19" max="16384" width="11.42578125" style="11"/>
  </cols>
  <sheetData>
    <row r="1" spans="1:20" s="2" customFormat="1" ht="18" customHeight="1" x14ac:dyDescent="0.25">
      <c r="A1" s="52" t="s">
        <v>86</v>
      </c>
      <c r="B1" s="16"/>
      <c r="C1" s="16"/>
      <c r="D1" s="16"/>
      <c r="E1" s="16"/>
      <c r="F1" s="17"/>
      <c r="G1" s="16"/>
      <c r="H1" s="16"/>
      <c r="I1" s="16"/>
      <c r="J1" s="16"/>
      <c r="K1" s="16"/>
      <c r="L1" s="16"/>
      <c r="M1" s="16"/>
      <c r="N1" s="16"/>
      <c r="O1" s="16"/>
      <c r="P1" s="16"/>
      <c r="Q1" s="18"/>
    </row>
    <row r="2" spans="1:20" s="2" customFormat="1" x14ac:dyDescent="0.2">
      <c r="A2" s="19" t="s">
        <v>146</v>
      </c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8"/>
    </row>
    <row r="3" spans="1:20" x14ac:dyDescent="0.2">
      <c r="A3" s="29" t="s">
        <v>83</v>
      </c>
      <c r="B3" s="35" t="s">
        <v>82</v>
      </c>
      <c r="C3" s="64" t="s">
        <v>87</v>
      </c>
      <c r="D3" s="64"/>
      <c r="E3" s="64"/>
      <c r="F3" s="64"/>
      <c r="G3" s="64" t="s">
        <v>128</v>
      </c>
      <c r="H3" s="64"/>
      <c r="I3" s="64"/>
      <c r="J3" s="64"/>
      <c r="K3" s="64"/>
      <c r="L3" s="64"/>
      <c r="M3" s="64"/>
      <c r="N3" s="64"/>
      <c r="O3" s="64"/>
      <c r="P3" s="64"/>
      <c r="Q3" s="36" t="s">
        <v>93</v>
      </c>
      <c r="R3" s="1"/>
      <c r="T3" s="26"/>
    </row>
    <row r="4" spans="1:20" x14ac:dyDescent="0.2">
      <c r="A4" s="30"/>
      <c r="B4" s="32">
        <v>2016</v>
      </c>
      <c r="C4" s="65" t="s">
        <v>137</v>
      </c>
      <c r="D4" s="65"/>
      <c r="E4" s="37" t="s">
        <v>90</v>
      </c>
      <c r="F4" s="32" t="s">
        <v>138</v>
      </c>
      <c r="G4" s="32" t="s">
        <v>122</v>
      </c>
      <c r="H4" s="38" t="s">
        <v>94</v>
      </c>
      <c r="I4" s="38" t="s">
        <v>90</v>
      </c>
      <c r="J4" s="38" t="s">
        <v>114</v>
      </c>
      <c r="K4" s="66" t="s">
        <v>110</v>
      </c>
      <c r="L4" s="66"/>
      <c r="M4" s="66"/>
      <c r="N4" s="38" t="s">
        <v>110</v>
      </c>
      <c r="O4" s="38" t="s">
        <v>90</v>
      </c>
      <c r="P4" s="39" t="s">
        <v>140</v>
      </c>
      <c r="Q4" s="40" t="s">
        <v>138</v>
      </c>
      <c r="R4" s="1"/>
      <c r="T4" s="26"/>
    </row>
    <row r="5" spans="1:20" x14ac:dyDescent="0.2">
      <c r="A5" s="30"/>
      <c r="B5" s="32"/>
      <c r="C5" s="41"/>
      <c r="D5" s="41"/>
      <c r="E5" s="37"/>
      <c r="F5" s="32"/>
      <c r="G5" s="32" t="s">
        <v>139</v>
      </c>
      <c r="H5" s="38" t="s">
        <v>123</v>
      </c>
      <c r="I5" s="38"/>
      <c r="J5" s="38" t="s">
        <v>138</v>
      </c>
      <c r="K5" s="66" t="s">
        <v>83</v>
      </c>
      <c r="L5" s="66"/>
      <c r="M5" s="66"/>
      <c r="N5" s="38" t="s">
        <v>120</v>
      </c>
      <c r="O5" s="38"/>
      <c r="P5" s="42" t="s">
        <v>85</v>
      </c>
      <c r="Q5" s="40"/>
      <c r="R5" s="1"/>
      <c r="T5" s="26"/>
    </row>
    <row r="6" spans="1:20" x14ac:dyDescent="0.2">
      <c r="A6" s="30"/>
      <c r="B6" s="32"/>
      <c r="C6" s="41"/>
      <c r="D6" s="41"/>
      <c r="E6" s="37"/>
      <c r="F6" s="32"/>
      <c r="G6" s="32"/>
      <c r="H6" s="42" t="s">
        <v>124</v>
      </c>
      <c r="I6" s="38"/>
      <c r="J6" s="33"/>
      <c r="K6" s="30"/>
      <c r="L6" s="30"/>
      <c r="M6" s="30"/>
      <c r="N6" s="38"/>
      <c r="O6" s="38"/>
      <c r="P6" s="42" t="s">
        <v>129</v>
      </c>
      <c r="Q6" s="43" t="s">
        <v>130</v>
      </c>
      <c r="R6" s="1"/>
      <c r="T6" s="26"/>
    </row>
    <row r="7" spans="1:20" x14ac:dyDescent="0.2">
      <c r="A7" s="30"/>
      <c r="B7" s="32"/>
      <c r="C7" s="42" t="s">
        <v>88</v>
      </c>
      <c r="D7" s="42" t="s">
        <v>89</v>
      </c>
      <c r="E7" s="37"/>
      <c r="F7" s="32"/>
      <c r="G7" s="32"/>
      <c r="H7" s="42" t="s">
        <v>125</v>
      </c>
      <c r="I7" s="38"/>
      <c r="J7" s="33"/>
      <c r="K7" s="30"/>
      <c r="L7" s="30"/>
      <c r="M7" s="30"/>
      <c r="N7" s="42" t="s">
        <v>88</v>
      </c>
      <c r="O7" s="38"/>
      <c r="P7" s="42" t="s">
        <v>115</v>
      </c>
      <c r="Q7" s="43" t="s">
        <v>117</v>
      </c>
      <c r="R7" s="1"/>
      <c r="T7" s="26"/>
    </row>
    <row r="8" spans="1:20" x14ac:dyDescent="0.2">
      <c r="A8" s="30"/>
      <c r="B8" s="33"/>
      <c r="C8" s="44" t="s">
        <v>144</v>
      </c>
      <c r="D8" s="44" t="s">
        <v>82</v>
      </c>
      <c r="E8" s="38" t="s">
        <v>109</v>
      </c>
      <c r="F8" s="45" t="s">
        <v>91</v>
      </c>
      <c r="G8" s="32"/>
      <c r="H8" s="42"/>
      <c r="I8" s="38" t="s">
        <v>94</v>
      </c>
      <c r="J8" s="33"/>
      <c r="K8" s="30">
        <v>2015</v>
      </c>
      <c r="L8" s="30">
        <v>2016</v>
      </c>
      <c r="M8" s="30">
        <v>2017</v>
      </c>
      <c r="N8" s="42" t="s">
        <v>147</v>
      </c>
      <c r="O8" s="38" t="s">
        <v>121</v>
      </c>
      <c r="P8" s="42" t="s">
        <v>116</v>
      </c>
      <c r="Q8" s="43" t="s">
        <v>131</v>
      </c>
      <c r="R8" s="1"/>
      <c r="T8" s="26"/>
    </row>
    <row r="9" spans="1:20" ht="13.5" x14ac:dyDescent="0.2">
      <c r="A9" s="31"/>
      <c r="B9" s="34" t="s">
        <v>118</v>
      </c>
      <c r="C9" s="46" t="s">
        <v>141</v>
      </c>
      <c r="D9" s="46" t="s">
        <v>141</v>
      </c>
      <c r="E9" s="47" t="s">
        <v>134</v>
      </c>
      <c r="F9" s="46" t="s">
        <v>141</v>
      </c>
      <c r="G9" s="34" t="s">
        <v>119</v>
      </c>
      <c r="H9" s="48" t="s">
        <v>118</v>
      </c>
      <c r="I9" s="49" t="s">
        <v>135</v>
      </c>
      <c r="J9" s="34" t="s">
        <v>141</v>
      </c>
      <c r="K9" s="50"/>
      <c r="L9" s="50"/>
      <c r="M9" s="50"/>
      <c r="N9" s="44"/>
      <c r="O9" s="51" t="s">
        <v>136</v>
      </c>
      <c r="P9" s="34" t="s">
        <v>141</v>
      </c>
      <c r="Q9" s="34" t="s">
        <v>141</v>
      </c>
      <c r="R9" s="1"/>
      <c r="T9" s="26"/>
    </row>
    <row r="10" spans="1:20" x14ac:dyDescent="0.2">
      <c r="A10" s="11" t="s">
        <v>20</v>
      </c>
      <c r="B10" s="20">
        <v>8838</v>
      </c>
      <c r="C10" s="20">
        <v>645671.88666666672</v>
      </c>
      <c r="D10" s="15">
        <v>73.056334766538441</v>
      </c>
      <c r="E10" s="20">
        <v>0</v>
      </c>
      <c r="F10" s="20" t="s">
        <v>68</v>
      </c>
      <c r="G10" s="20">
        <v>1989</v>
      </c>
      <c r="H10" s="15">
        <v>4.4434389140271495</v>
      </c>
      <c r="I10" s="20">
        <v>0</v>
      </c>
      <c r="J10" s="20" t="s">
        <v>68</v>
      </c>
      <c r="K10" s="11">
        <v>57</v>
      </c>
      <c r="L10" s="11">
        <v>57</v>
      </c>
      <c r="M10" s="11">
        <v>57</v>
      </c>
      <c r="N10" s="62">
        <v>57</v>
      </c>
      <c r="O10" s="21" t="s">
        <v>68</v>
      </c>
      <c r="P10" s="21" t="s">
        <v>68</v>
      </c>
      <c r="Q10" s="20" t="s">
        <v>113</v>
      </c>
    </row>
    <row r="11" spans="1:20" x14ac:dyDescent="0.2">
      <c r="A11" s="11" t="s">
        <v>40</v>
      </c>
      <c r="B11" s="20">
        <v>2513</v>
      </c>
      <c r="C11" s="20">
        <v>500615.97333333333</v>
      </c>
      <c r="D11" s="15">
        <v>199.21049476057831</v>
      </c>
      <c r="E11" s="20">
        <v>2</v>
      </c>
      <c r="F11" s="20">
        <v>40208</v>
      </c>
      <c r="G11" s="20">
        <v>1428</v>
      </c>
      <c r="H11" s="15">
        <v>1.7598039215686274</v>
      </c>
      <c r="I11" s="20">
        <v>0</v>
      </c>
      <c r="J11" s="20" t="s">
        <v>68</v>
      </c>
      <c r="K11" s="11">
        <v>46</v>
      </c>
      <c r="L11" s="11">
        <v>46</v>
      </c>
      <c r="M11" s="11">
        <v>46</v>
      </c>
      <c r="N11" s="62">
        <v>46</v>
      </c>
      <c r="O11" s="21" t="s">
        <v>68</v>
      </c>
      <c r="P11" s="21" t="s">
        <v>68</v>
      </c>
      <c r="Q11" s="20">
        <v>40208</v>
      </c>
      <c r="R11" s="22"/>
    </row>
    <row r="12" spans="1:20" x14ac:dyDescent="0.2">
      <c r="A12" s="11" t="s">
        <v>29</v>
      </c>
      <c r="B12" s="20">
        <v>2161</v>
      </c>
      <c r="C12" s="20">
        <v>366955.33</v>
      </c>
      <c r="D12" s="15">
        <v>169.80811198519206</v>
      </c>
      <c r="E12" s="20">
        <v>0</v>
      </c>
      <c r="F12" s="20" t="s">
        <v>68</v>
      </c>
      <c r="G12" s="20">
        <v>665</v>
      </c>
      <c r="H12" s="15">
        <v>3.2496240601503761</v>
      </c>
      <c r="I12" s="20">
        <v>0</v>
      </c>
      <c r="J12" s="20" t="s">
        <v>68</v>
      </c>
      <c r="K12" s="11">
        <v>59</v>
      </c>
      <c r="L12" s="11">
        <v>62</v>
      </c>
      <c r="M12" s="11">
        <v>62</v>
      </c>
      <c r="N12" s="62">
        <v>61</v>
      </c>
      <c r="O12" s="21" t="s">
        <v>68</v>
      </c>
      <c r="P12" s="21" t="s">
        <v>68</v>
      </c>
      <c r="Q12" s="20" t="s">
        <v>113</v>
      </c>
      <c r="R12" s="22"/>
    </row>
    <row r="13" spans="1:20" x14ac:dyDescent="0.2">
      <c r="A13" s="11" t="s">
        <v>62</v>
      </c>
      <c r="B13" s="20">
        <v>1301</v>
      </c>
      <c r="C13" s="20">
        <v>83837.733333333337</v>
      </c>
      <c r="D13" s="15">
        <v>64.440994107097112</v>
      </c>
      <c r="E13" s="20">
        <v>0</v>
      </c>
      <c r="F13" s="20" t="s">
        <v>68</v>
      </c>
      <c r="G13" s="20">
        <v>1422</v>
      </c>
      <c r="H13" s="15">
        <v>0.91490857946554149</v>
      </c>
      <c r="I13" s="20">
        <v>8</v>
      </c>
      <c r="J13" s="20">
        <v>239384</v>
      </c>
      <c r="K13" s="11">
        <v>70</v>
      </c>
      <c r="L13" s="11">
        <v>70</v>
      </c>
      <c r="M13" s="11">
        <v>70</v>
      </c>
      <c r="N13" s="62">
        <v>70</v>
      </c>
      <c r="O13" s="21">
        <v>100</v>
      </c>
      <c r="P13" s="20">
        <v>239384</v>
      </c>
      <c r="Q13" s="20">
        <v>239384</v>
      </c>
      <c r="R13" s="22"/>
      <c r="S13" s="22"/>
    </row>
    <row r="14" spans="1:20" x14ac:dyDescent="0.2">
      <c r="A14" s="11" t="s">
        <v>11</v>
      </c>
      <c r="B14" s="20">
        <v>13293</v>
      </c>
      <c r="C14" s="20">
        <v>2646674.7433333336</v>
      </c>
      <c r="D14" s="15">
        <v>199.10289199829487</v>
      </c>
      <c r="E14" s="20">
        <v>2</v>
      </c>
      <c r="F14" s="20">
        <v>212688</v>
      </c>
      <c r="G14" s="20">
        <v>1894</v>
      </c>
      <c r="H14" s="15">
        <v>7.0184794086589228</v>
      </c>
      <c r="I14" s="20">
        <v>0</v>
      </c>
      <c r="J14" s="20" t="s">
        <v>68</v>
      </c>
      <c r="K14" s="11">
        <v>63</v>
      </c>
      <c r="L14" s="11">
        <v>63</v>
      </c>
      <c r="M14" s="11">
        <v>63</v>
      </c>
      <c r="N14" s="62">
        <v>63</v>
      </c>
      <c r="O14" s="21" t="s">
        <v>68</v>
      </c>
      <c r="P14" s="20" t="s">
        <v>68</v>
      </c>
      <c r="Q14" s="20">
        <v>212688</v>
      </c>
      <c r="R14" s="22"/>
      <c r="S14" s="22"/>
    </row>
    <row r="15" spans="1:20" x14ac:dyDescent="0.2">
      <c r="A15" s="11" t="s">
        <v>0</v>
      </c>
      <c r="B15" s="20">
        <v>14256</v>
      </c>
      <c r="C15" s="20">
        <v>6039533.333333333</v>
      </c>
      <c r="D15" s="15">
        <v>423.64852225963335</v>
      </c>
      <c r="E15" s="20">
        <v>16</v>
      </c>
      <c r="F15" s="20">
        <v>2594592</v>
      </c>
      <c r="G15" s="20">
        <v>594</v>
      </c>
      <c r="H15" s="15">
        <v>24</v>
      </c>
      <c r="I15" s="20">
        <v>0</v>
      </c>
      <c r="J15" s="20" t="s">
        <v>68</v>
      </c>
      <c r="K15" s="11">
        <v>76</v>
      </c>
      <c r="L15" s="11">
        <v>76</v>
      </c>
      <c r="M15" s="11">
        <v>76</v>
      </c>
      <c r="N15" s="62">
        <v>76</v>
      </c>
      <c r="O15" s="21" t="s">
        <v>68</v>
      </c>
      <c r="P15" s="20" t="s">
        <v>68</v>
      </c>
      <c r="Q15" s="20">
        <v>2594592</v>
      </c>
      <c r="R15" s="22"/>
      <c r="S15" s="22"/>
    </row>
    <row r="16" spans="1:20" x14ac:dyDescent="0.2">
      <c r="A16" s="11" t="s">
        <v>18</v>
      </c>
      <c r="B16" s="20">
        <v>1811</v>
      </c>
      <c r="C16" s="20">
        <v>317675.07</v>
      </c>
      <c r="D16" s="15">
        <v>175.41417448923247</v>
      </c>
      <c r="E16" s="20">
        <v>0</v>
      </c>
      <c r="F16" s="20" t="s">
        <v>68</v>
      </c>
      <c r="G16" s="20">
        <v>1557</v>
      </c>
      <c r="H16" s="15">
        <v>1.1631342324983944</v>
      </c>
      <c r="I16" s="20">
        <v>5</v>
      </c>
      <c r="J16" s="20">
        <v>208265</v>
      </c>
      <c r="K16" s="11">
        <v>49</v>
      </c>
      <c r="L16" s="11">
        <v>54</v>
      </c>
      <c r="M16" s="11">
        <v>54</v>
      </c>
      <c r="N16" s="62">
        <v>52.333333333333336</v>
      </c>
      <c r="O16" s="21">
        <v>20</v>
      </c>
      <c r="P16" s="20">
        <v>41653</v>
      </c>
      <c r="Q16" s="20">
        <v>41653</v>
      </c>
      <c r="R16" s="22"/>
      <c r="S16" s="22"/>
    </row>
    <row r="17" spans="1:19" x14ac:dyDescent="0.2">
      <c r="A17" s="11" t="s">
        <v>63</v>
      </c>
      <c r="B17" s="20">
        <v>3301</v>
      </c>
      <c r="C17" s="20">
        <v>157067.53</v>
      </c>
      <c r="D17" s="15">
        <v>47.581802484095725</v>
      </c>
      <c r="E17" s="20">
        <v>0</v>
      </c>
      <c r="F17" s="20" t="s">
        <v>68</v>
      </c>
      <c r="G17" s="20">
        <v>1313</v>
      </c>
      <c r="H17" s="15">
        <v>2.5140898705255141</v>
      </c>
      <c r="I17" s="20">
        <v>0</v>
      </c>
      <c r="J17" s="20" t="s">
        <v>68</v>
      </c>
      <c r="K17" s="11">
        <v>45</v>
      </c>
      <c r="L17" s="11">
        <v>45</v>
      </c>
      <c r="M17" s="11">
        <v>45</v>
      </c>
      <c r="N17" s="62">
        <v>45</v>
      </c>
      <c r="O17" s="21" t="s">
        <v>68</v>
      </c>
      <c r="P17" s="20" t="s">
        <v>68</v>
      </c>
      <c r="Q17" s="20" t="s">
        <v>113</v>
      </c>
      <c r="R17" s="22"/>
      <c r="S17" s="22"/>
    </row>
    <row r="18" spans="1:19" x14ac:dyDescent="0.2">
      <c r="A18" s="11" t="s">
        <v>52</v>
      </c>
      <c r="B18" s="20">
        <v>887</v>
      </c>
      <c r="C18" s="20">
        <v>15102.383333333333</v>
      </c>
      <c r="D18" s="15">
        <v>17.026362269823373</v>
      </c>
      <c r="E18" s="20">
        <v>0</v>
      </c>
      <c r="F18" s="20" t="s">
        <v>68</v>
      </c>
      <c r="G18" s="20">
        <v>356</v>
      </c>
      <c r="H18" s="15">
        <v>2.4915730337078652</v>
      </c>
      <c r="I18" s="20">
        <v>0</v>
      </c>
      <c r="J18" s="20" t="s">
        <v>68</v>
      </c>
      <c r="K18" s="11">
        <v>53</v>
      </c>
      <c r="L18" s="11">
        <v>53</v>
      </c>
      <c r="M18" s="11">
        <v>53</v>
      </c>
      <c r="N18" s="62">
        <v>53</v>
      </c>
      <c r="O18" s="21" t="s">
        <v>68</v>
      </c>
      <c r="P18" s="20" t="s">
        <v>68</v>
      </c>
      <c r="Q18" s="20" t="s">
        <v>113</v>
      </c>
      <c r="R18" s="22"/>
      <c r="S18" s="22"/>
    </row>
    <row r="19" spans="1:19" x14ac:dyDescent="0.2">
      <c r="A19" s="11" t="s">
        <v>41</v>
      </c>
      <c r="B19" s="20">
        <v>1172</v>
      </c>
      <c r="C19" s="20">
        <v>212055.93333333335</v>
      </c>
      <c r="D19" s="15">
        <v>180.93509670079638</v>
      </c>
      <c r="E19" s="20">
        <v>1</v>
      </c>
      <c r="F19" s="20">
        <v>9376</v>
      </c>
      <c r="G19" s="20">
        <v>387</v>
      </c>
      <c r="H19" s="15">
        <v>3.0284237726098193</v>
      </c>
      <c r="I19" s="20">
        <v>0</v>
      </c>
      <c r="J19" s="20" t="s">
        <v>68</v>
      </c>
      <c r="K19" s="11">
        <v>43</v>
      </c>
      <c r="L19" s="11">
        <v>48</v>
      </c>
      <c r="M19" s="11">
        <v>51</v>
      </c>
      <c r="N19" s="62">
        <v>47.333333333333336</v>
      </c>
      <c r="O19" s="21" t="s">
        <v>68</v>
      </c>
      <c r="P19" s="20" t="s">
        <v>68</v>
      </c>
      <c r="Q19" s="20">
        <v>9376</v>
      </c>
      <c r="R19" s="22"/>
      <c r="S19" s="22"/>
    </row>
    <row r="20" spans="1:19" x14ac:dyDescent="0.2">
      <c r="A20" s="11" t="s">
        <v>69</v>
      </c>
      <c r="B20" s="20">
        <v>2820</v>
      </c>
      <c r="C20" s="20">
        <v>240227.32666666666</v>
      </c>
      <c r="D20" s="15">
        <v>85.186995271867616</v>
      </c>
      <c r="E20" s="20">
        <v>0</v>
      </c>
      <c r="F20" s="20" t="s">
        <v>68</v>
      </c>
      <c r="G20" s="20">
        <v>1195</v>
      </c>
      <c r="H20" s="15">
        <v>2.3598326359832638</v>
      </c>
      <c r="I20" s="20">
        <v>0</v>
      </c>
      <c r="J20" s="20" t="s">
        <v>68</v>
      </c>
      <c r="K20" s="11">
        <v>49</v>
      </c>
      <c r="L20" s="11">
        <v>49</v>
      </c>
      <c r="M20" s="11">
        <v>49</v>
      </c>
      <c r="N20" s="62">
        <v>49</v>
      </c>
      <c r="O20" s="21" t="s">
        <v>68</v>
      </c>
      <c r="P20" s="20" t="s">
        <v>68</v>
      </c>
      <c r="Q20" s="20" t="s">
        <v>113</v>
      </c>
      <c r="R20" s="22"/>
      <c r="S20" s="22"/>
    </row>
    <row r="21" spans="1:19" x14ac:dyDescent="0.2">
      <c r="A21" s="11" t="s">
        <v>64</v>
      </c>
      <c r="B21" s="20">
        <v>1337</v>
      </c>
      <c r="C21" s="20">
        <v>-3637.9666666666672</v>
      </c>
      <c r="D21" s="15">
        <v>-2.7209922712540515</v>
      </c>
      <c r="E21" s="20" t="s">
        <v>68</v>
      </c>
      <c r="F21" s="20" t="s">
        <v>68</v>
      </c>
      <c r="G21" s="20">
        <v>1222</v>
      </c>
      <c r="H21" s="15">
        <v>1.0941080196399344</v>
      </c>
      <c r="I21" s="20">
        <v>6</v>
      </c>
      <c r="J21" s="20">
        <v>184506</v>
      </c>
      <c r="K21" s="11">
        <v>65</v>
      </c>
      <c r="L21" s="11">
        <v>65</v>
      </c>
      <c r="M21" s="11">
        <v>65</v>
      </c>
      <c r="N21" s="62">
        <v>65</v>
      </c>
      <c r="O21" s="21">
        <v>100</v>
      </c>
      <c r="P21" s="20">
        <v>184506</v>
      </c>
      <c r="Q21" s="20">
        <v>184506</v>
      </c>
      <c r="R21" s="22"/>
      <c r="S21" s="22"/>
    </row>
    <row r="22" spans="1:19" x14ac:dyDescent="0.2">
      <c r="A22" s="11" t="s">
        <v>12</v>
      </c>
      <c r="B22" s="20">
        <v>5923</v>
      </c>
      <c r="C22" s="20">
        <v>656502.37666666659</v>
      </c>
      <c r="D22" s="15">
        <v>110.83950306713939</v>
      </c>
      <c r="E22" s="20">
        <v>0</v>
      </c>
      <c r="F22" s="20" t="s">
        <v>68</v>
      </c>
      <c r="G22" s="20">
        <v>1121</v>
      </c>
      <c r="H22" s="15">
        <v>5.2836752899197146</v>
      </c>
      <c r="I22" s="20">
        <v>0</v>
      </c>
      <c r="J22" s="20" t="s">
        <v>68</v>
      </c>
      <c r="K22" s="11">
        <v>70</v>
      </c>
      <c r="L22" s="11">
        <v>70</v>
      </c>
      <c r="M22" s="11">
        <v>70</v>
      </c>
      <c r="N22" s="62">
        <v>70</v>
      </c>
      <c r="O22" s="21" t="s">
        <v>68</v>
      </c>
      <c r="P22" s="20" t="s">
        <v>68</v>
      </c>
      <c r="Q22" s="20" t="s">
        <v>113</v>
      </c>
      <c r="R22" s="22"/>
      <c r="S22" s="22"/>
    </row>
    <row r="23" spans="1:19" x14ac:dyDescent="0.2">
      <c r="A23" s="11" t="s">
        <v>30</v>
      </c>
      <c r="B23" s="20">
        <v>2180</v>
      </c>
      <c r="C23" s="20">
        <v>294877.97333333333</v>
      </c>
      <c r="D23" s="15">
        <v>135.26512538226299</v>
      </c>
      <c r="E23" s="20">
        <v>0</v>
      </c>
      <c r="F23" s="20" t="s">
        <v>68</v>
      </c>
      <c r="G23" s="20">
        <v>241</v>
      </c>
      <c r="H23" s="15">
        <v>9.0456431535269708</v>
      </c>
      <c r="I23" s="20">
        <v>0</v>
      </c>
      <c r="J23" s="20" t="s">
        <v>68</v>
      </c>
      <c r="K23" s="11">
        <v>39</v>
      </c>
      <c r="L23" s="11">
        <v>36</v>
      </c>
      <c r="M23" s="11">
        <v>36</v>
      </c>
      <c r="N23" s="62">
        <v>37</v>
      </c>
      <c r="O23" s="21" t="s">
        <v>68</v>
      </c>
      <c r="P23" s="20" t="s">
        <v>68</v>
      </c>
      <c r="Q23" s="20" t="s">
        <v>113</v>
      </c>
      <c r="R23" s="22"/>
      <c r="S23" s="22"/>
    </row>
    <row r="24" spans="1:19" x14ac:dyDescent="0.2">
      <c r="A24" s="11" t="s">
        <v>42</v>
      </c>
      <c r="B24" s="20">
        <v>765</v>
      </c>
      <c r="C24" s="20">
        <v>71034.8</v>
      </c>
      <c r="D24" s="15">
        <v>92.855947712418299</v>
      </c>
      <c r="E24" s="20">
        <v>0</v>
      </c>
      <c r="F24" s="20" t="s">
        <v>68</v>
      </c>
      <c r="G24" s="20">
        <v>916</v>
      </c>
      <c r="H24" s="15">
        <v>0.83515283842794763</v>
      </c>
      <c r="I24" s="20">
        <v>8</v>
      </c>
      <c r="J24" s="20">
        <v>140760</v>
      </c>
      <c r="K24" s="11">
        <v>49</v>
      </c>
      <c r="L24" s="11">
        <v>49</v>
      </c>
      <c r="M24" s="11">
        <v>49</v>
      </c>
      <c r="N24" s="62">
        <v>49</v>
      </c>
      <c r="O24" s="21">
        <v>0</v>
      </c>
      <c r="P24" s="20" t="s">
        <v>68</v>
      </c>
      <c r="Q24" s="20" t="s">
        <v>113</v>
      </c>
      <c r="R24" s="22"/>
      <c r="S24" s="22"/>
    </row>
    <row r="25" spans="1:19" x14ac:dyDescent="0.2">
      <c r="A25" s="11" t="s">
        <v>70</v>
      </c>
      <c r="B25" s="20">
        <v>3741</v>
      </c>
      <c r="C25" s="20">
        <v>547809.28666666662</v>
      </c>
      <c r="D25" s="15">
        <v>146.43391784727791</v>
      </c>
      <c r="E25" s="20">
        <v>0</v>
      </c>
      <c r="F25" s="20" t="s">
        <v>68</v>
      </c>
      <c r="G25" s="20">
        <v>1139</v>
      </c>
      <c r="H25" s="15">
        <v>3.2844600526777876</v>
      </c>
      <c r="I25" s="20">
        <v>0</v>
      </c>
      <c r="J25" s="20" t="s">
        <v>68</v>
      </c>
      <c r="K25" s="11">
        <v>66</v>
      </c>
      <c r="L25" s="11">
        <v>66</v>
      </c>
      <c r="M25" s="11">
        <v>66</v>
      </c>
      <c r="N25" s="62">
        <v>66</v>
      </c>
      <c r="O25" s="21" t="s">
        <v>68</v>
      </c>
      <c r="P25" s="20" t="s">
        <v>68</v>
      </c>
      <c r="Q25" s="20" t="s">
        <v>113</v>
      </c>
      <c r="R25" s="22"/>
      <c r="S25" s="22"/>
    </row>
    <row r="26" spans="1:19" x14ac:dyDescent="0.2">
      <c r="A26" s="11" t="s">
        <v>65</v>
      </c>
      <c r="B26" s="20">
        <v>2261</v>
      </c>
      <c r="C26" s="20">
        <v>270933.81666666665</v>
      </c>
      <c r="D26" s="15">
        <v>119.82919799498747</v>
      </c>
      <c r="E26" s="20">
        <v>0</v>
      </c>
      <c r="F26" s="20" t="s">
        <v>68</v>
      </c>
      <c r="G26" s="20">
        <v>1868</v>
      </c>
      <c r="H26" s="15">
        <v>1.2103854389721627</v>
      </c>
      <c r="I26" s="20">
        <v>4</v>
      </c>
      <c r="J26" s="20">
        <v>208012</v>
      </c>
      <c r="K26" s="11">
        <v>50</v>
      </c>
      <c r="L26" s="11">
        <v>50</v>
      </c>
      <c r="M26" s="11">
        <v>50</v>
      </c>
      <c r="N26" s="62">
        <v>50</v>
      </c>
      <c r="O26" s="21">
        <v>0</v>
      </c>
      <c r="P26" s="20" t="s">
        <v>68</v>
      </c>
      <c r="Q26" s="20" t="s">
        <v>113</v>
      </c>
      <c r="R26" s="22"/>
      <c r="S26" s="22"/>
    </row>
    <row r="27" spans="1:19" x14ac:dyDescent="0.2">
      <c r="A27" s="11" t="s">
        <v>19</v>
      </c>
      <c r="B27" s="20">
        <v>3745</v>
      </c>
      <c r="C27" s="20">
        <v>578554.52999999991</v>
      </c>
      <c r="D27" s="15">
        <v>154.48719092122829</v>
      </c>
      <c r="E27" s="20">
        <v>0</v>
      </c>
      <c r="F27" s="20" t="s">
        <v>68</v>
      </c>
      <c r="G27" s="20">
        <v>950</v>
      </c>
      <c r="H27" s="15">
        <v>3.9421052631578948</v>
      </c>
      <c r="I27" s="20">
        <v>0</v>
      </c>
      <c r="J27" s="20" t="s">
        <v>68</v>
      </c>
      <c r="K27" s="11">
        <v>47</v>
      </c>
      <c r="L27" s="11">
        <v>47</v>
      </c>
      <c r="M27" s="11">
        <v>47</v>
      </c>
      <c r="N27" s="62">
        <v>47</v>
      </c>
      <c r="O27" s="21" t="s">
        <v>68</v>
      </c>
      <c r="P27" s="20" t="s">
        <v>68</v>
      </c>
      <c r="Q27" s="20" t="s">
        <v>113</v>
      </c>
      <c r="R27" s="22"/>
      <c r="S27" s="22"/>
    </row>
    <row r="28" spans="1:19" x14ac:dyDescent="0.2">
      <c r="A28" s="11" t="s">
        <v>1</v>
      </c>
      <c r="B28" s="20">
        <v>727</v>
      </c>
      <c r="C28" s="20">
        <v>-3927.4666666666667</v>
      </c>
      <c r="D28" s="15">
        <v>-5.4022925263640529</v>
      </c>
      <c r="E28" s="20" t="s">
        <v>68</v>
      </c>
      <c r="F28" s="20" t="s">
        <v>68</v>
      </c>
      <c r="G28" s="20">
        <v>127</v>
      </c>
      <c r="H28" s="15">
        <v>5.7244094488188972</v>
      </c>
      <c r="I28" s="20">
        <v>0</v>
      </c>
      <c r="J28" s="20" t="s">
        <v>68</v>
      </c>
      <c r="K28" s="11">
        <v>47</v>
      </c>
      <c r="L28" s="11">
        <v>47</v>
      </c>
      <c r="M28" s="11">
        <v>47</v>
      </c>
      <c r="N28" s="62">
        <v>47</v>
      </c>
      <c r="O28" s="21" t="s">
        <v>68</v>
      </c>
      <c r="P28" s="20" t="s">
        <v>68</v>
      </c>
      <c r="Q28" s="20" t="s">
        <v>113</v>
      </c>
      <c r="R28" s="22"/>
      <c r="S28" s="22"/>
    </row>
    <row r="29" spans="1:19" x14ac:dyDescent="0.2">
      <c r="A29" s="11" t="s">
        <v>2</v>
      </c>
      <c r="B29" s="20">
        <v>4681</v>
      </c>
      <c r="C29" s="20">
        <v>370915.61333333328</v>
      </c>
      <c r="D29" s="15">
        <v>79.238541622160497</v>
      </c>
      <c r="E29" s="20">
        <v>0</v>
      </c>
      <c r="F29" s="20" t="s">
        <v>68</v>
      </c>
      <c r="G29" s="20">
        <v>1842</v>
      </c>
      <c r="H29" s="15">
        <v>2.5412595005428882</v>
      </c>
      <c r="I29" s="20">
        <v>0</v>
      </c>
      <c r="J29" s="20" t="s">
        <v>68</v>
      </c>
      <c r="K29" s="11">
        <v>57</v>
      </c>
      <c r="L29" s="11">
        <v>57</v>
      </c>
      <c r="M29" s="11">
        <v>57</v>
      </c>
      <c r="N29" s="62">
        <v>57</v>
      </c>
      <c r="O29" s="21" t="s">
        <v>68</v>
      </c>
      <c r="P29" s="20" t="s">
        <v>68</v>
      </c>
      <c r="Q29" s="20" t="s">
        <v>113</v>
      </c>
      <c r="R29" s="22"/>
      <c r="S29" s="22"/>
    </row>
    <row r="30" spans="1:19" x14ac:dyDescent="0.2">
      <c r="A30" s="11" t="s">
        <v>13</v>
      </c>
      <c r="B30" s="20">
        <v>3636</v>
      </c>
      <c r="C30" s="20">
        <v>262131.51666666669</v>
      </c>
      <c r="D30" s="15">
        <v>72.093376420975432</v>
      </c>
      <c r="E30" s="20">
        <v>0</v>
      </c>
      <c r="F30" s="20" t="s">
        <v>68</v>
      </c>
      <c r="G30" s="20">
        <v>1217</v>
      </c>
      <c r="H30" s="15">
        <v>2.9876746096959739</v>
      </c>
      <c r="I30" s="20">
        <v>0</v>
      </c>
      <c r="J30" s="20" t="s">
        <v>68</v>
      </c>
      <c r="K30" s="11">
        <v>55</v>
      </c>
      <c r="L30" s="11">
        <v>55</v>
      </c>
      <c r="M30" s="11">
        <v>55</v>
      </c>
      <c r="N30" s="62">
        <v>55</v>
      </c>
      <c r="O30" s="21" t="s">
        <v>68</v>
      </c>
      <c r="P30" s="20" t="s">
        <v>68</v>
      </c>
      <c r="Q30" s="20" t="s">
        <v>113</v>
      </c>
      <c r="R30" s="22"/>
      <c r="S30" s="22"/>
    </row>
    <row r="31" spans="1:19" x14ac:dyDescent="0.2">
      <c r="A31" s="11" t="s">
        <v>31</v>
      </c>
      <c r="B31" s="20">
        <v>3302</v>
      </c>
      <c r="C31" s="20">
        <v>463745.7</v>
      </c>
      <c r="D31" s="15">
        <v>140.4438824954573</v>
      </c>
      <c r="E31" s="20">
        <v>0</v>
      </c>
      <c r="F31" s="20" t="s">
        <v>68</v>
      </c>
      <c r="G31" s="20">
        <v>1038</v>
      </c>
      <c r="H31" s="15">
        <v>3.1811175337186897</v>
      </c>
      <c r="I31" s="20">
        <v>0</v>
      </c>
      <c r="J31" s="20" t="s">
        <v>68</v>
      </c>
      <c r="K31" s="11">
        <v>40</v>
      </c>
      <c r="L31" s="11">
        <v>40</v>
      </c>
      <c r="M31" s="11">
        <v>40</v>
      </c>
      <c r="N31" s="62">
        <v>40</v>
      </c>
      <c r="O31" s="21" t="s">
        <v>68</v>
      </c>
      <c r="P31" s="20" t="s">
        <v>68</v>
      </c>
      <c r="Q31" s="20" t="s">
        <v>113</v>
      </c>
      <c r="R31" s="22"/>
      <c r="S31" s="22"/>
    </row>
    <row r="32" spans="1:19" x14ac:dyDescent="0.2">
      <c r="A32" s="11" t="s">
        <v>53</v>
      </c>
      <c r="B32" s="20">
        <v>1721</v>
      </c>
      <c r="C32" s="20">
        <v>205746.88666666669</v>
      </c>
      <c r="D32" s="15">
        <v>119.55077668022469</v>
      </c>
      <c r="E32" s="20">
        <v>0</v>
      </c>
      <c r="F32" s="20" t="s">
        <v>68</v>
      </c>
      <c r="G32" s="20">
        <v>1201</v>
      </c>
      <c r="H32" s="15">
        <v>1.4329725228975854</v>
      </c>
      <c r="I32" s="20">
        <v>2</v>
      </c>
      <c r="J32" s="20">
        <v>79166</v>
      </c>
      <c r="K32" s="11">
        <v>54</v>
      </c>
      <c r="L32" s="11">
        <v>54</v>
      </c>
      <c r="M32" s="11">
        <v>54</v>
      </c>
      <c r="N32" s="62">
        <v>54</v>
      </c>
      <c r="O32" s="21">
        <v>40</v>
      </c>
      <c r="P32" s="20">
        <v>31666.400000000001</v>
      </c>
      <c r="Q32" s="20">
        <v>31666.400000000001</v>
      </c>
      <c r="R32" s="22"/>
      <c r="S32" s="22"/>
    </row>
    <row r="33" spans="1:19" x14ac:dyDescent="0.2">
      <c r="A33" s="11" t="s">
        <v>43</v>
      </c>
      <c r="B33" s="20">
        <v>4296</v>
      </c>
      <c r="C33" s="20">
        <v>158223.33333333334</v>
      </c>
      <c r="D33" s="15">
        <v>36.830384854127871</v>
      </c>
      <c r="E33" s="20">
        <v>0</v>
      </c>
      <c r="F33" s="20" t="s">
        <v>68</v>
      </c>
      <c r="G33" s="20">
        <v>618</v>
      </c>
      <c r="H33" s="15">
        <v>6.9514563106796112</v>
      </c>
      <c r="I33" s="20">
        <v>0</v>
      </c>
      <c r="J33" s="20" t="s">
        <v>68</v>
      </c>
      <c r="K33" s="11">
        <v>50</v>
      </c>
      <c r="L33" s="11">
        <v>50</v>
      </c>
      <c r="M33" s="11">
        <v>50</v>
      </c>
      <c r="N33" s="62">
        <v>50</v>
      </c>
      <c r="O33" s="21" t="s">
        <v>68</v>
      </c>
      <c r="P33" s="20" t="s">
        <v>68</v>
      </c>
      <c r="Q33" s="20" t="s">
        <v>113</v>
      </c>
      <c r="R33" s="22"/>
      <c r="S33" s="22"/>
    </row>
    <row r="34" spans="1:19" x14ac:dyDescent="0.2">
      <c r="A34" s="11" t="s">
        <v>21</v>
      </c>
      <c r="B34" s="20">
        <v>2743</v>
      </c>
      <c r="C34" s="20">
        <v>281418.44333333336</v>
      </c>
      <c r="D34" s="15">
        <v>102.59513063555718</v>
      </c>
      <c r="E34" s="20">
        <v>0</v>
      </c>
      <c r="F34" s="20" t="s">
        <v>68</v>
      </c>
      <c r="G34" s="20">
        <v>717</v>
      </c>
      <c r="H34" s="15">
        <v>3.8256624825662482</v>
      </c>
      <c r="I34" s="20">
        <v>0</v>
      </c>
      <c r="J34" s="20" t="s">
        <v>68</v>
      </c>
      <c r="K34" s="11">
        <v>58</v>
      </c>
      <c r="L34" s="11">
        <v>54</v>
      </c>
      <c r="M34" s="11">
        <v>54</v>
      </c>
      <c r="N34" s="62">
        <v>55.333333333333336</v>
      </c>
      <c r="O34" s="21" t="s">
        <v>68</v>
      </c>
      <c r="P34" s="20" t="s">
        <v>68</v>
      </c>
      <c r="Q34" s="20" t="s">
        <v>113</v>
      </c>
      <c r="R34" s="22"/>
      <c r="S34" s="22"/>
    </row>
    <row r="35" spans="1:19" x14ac:dyDescent="0.2">
      <c r="A35" s="11" t="s">
        <v>44</v>
      </c>
      <c r="B35" s="20">
        <v>2680</v>
      </c>
      <c r="C35" s="20">
        <v>361096.26666666666</v>
      </c>
      <c r="D35" s="15">
        <v>134.73741293532339</v>
      </c>
      <c r="E35" s="20">
        <v>0</v>
      </c>
      <c r="F35" s="20" t="s">
        <v>68</v>
      </c>
      <c r="G35" s="20">
        <v>3059</v>
      </c>
      <c r="H35" s="15">
        <v>0.87610330173259232</v>
      </c>
      <c r="I35" s="20">
        <v>8</v>
      </c>
      <c r="J35" s="20">
        <v>493120</v>
      </c>
      <c r="K35" s="11">
        <v>68</v>
      </c>
      <c r="L35" s="11">
        <v>68</v>
      </c>
      <c r="M35" s="11">
        <v>68</v>
      </c>
      <c r="N35" s="62">
        <v>68</v>
      </c>
      <c r="O35" s="21">
        <v>100</v>
      </c>
      <c r="P35" s="20">
        <v>493120</v>
      </c>
      <c r="Q35" s="20">
        <v>493120</v>
      </c>
      <c r="R35" s="22"/>
      <c r="S35" s="22"/>
    </row>
    <row r="36" spans="1:19" x14ac:dyDescent="0.2">
      <c r="A36" s="11" t="s">
        <v>71</v>
      </c>
      <c r="B36" s="20">
        <v>25058</v>
      </c>
      <c r="C36" s="20">
        <v>5749186.7966666669</v>
      </c>
      <c r="D36" s="15">
        <v>229.43518224386091</v>
      </c>
      <c r="E36" s="20">
        <v>4</v>
      </c>
      <c r="F36" s="20">
        <v>801856</v>
      </c>
      <c r="G36" s="20">
        <v>2701</v>
      </c>
      <c r="H36" s="15">
        <v>9.2773047019622368</v>
      </c>
      <c r="I36" s="20">
        <v>0</v>
      </c>
      <c r="J36" s="20" t="s">
        <v>68</v>
      </c>
      <c r="K36" s="11">
        <v>60</v>
      </c>
      <c r="L36" s="11">
        <v>60</v>
      </c>
      <c r="M36" s="11">
        <v>60</v>
      </c>
      <c r="N36" s="62">
        <v>60</v>
      </c>
      <c r="O36" s="21" t="s">
        <v>68</v>
      </c>
      <c r="P36" s="20" t="s">
        <v>68</v>
      </c>
      <c r="Q36" s="20">
        <v>801856</v>
      </c>
      <c r="R36" s="22"/>
      <c r="S36" s="22"/>
    </row>
    <row r="37" spans="1:19" x14ac:dyDescent="0.2">
      <c r="A37" s="11" t="s">
        <v>22</v>
      </c>
      <c r="B37" s="20">
        <v>4211</v>
      </c>
      <c r="C37" s="20">
        <v>647511.12</v>
      </c>
      <c r="D37" s="15">
        <v>153.76659225837093</v>
      </c>
      <c r="E37" s="20">
        <v>0</v>
      </c>
      <c r="F37" s="20" t="s">
        <v>68</v>
      </c>
      <c r="G37" s="20">
        <v>978</v>
      </c>
      <c r="H37" s="15">
        <v>4.3057259713701432</v>
      </c>
      <c r="I37" s="20">
        <v>0</v>
      </c>
      <c r="J37" s="20" t="s">
        <v>68</v>
      </c>
      <c r="K37" s="11">
        <v>42</v>
      </c>
      <c r="L37" s="11">
        <v>42</v>
      </c>
      <c r="M37" s="11">
        <v>42</v>
      </c>
      <c r="N37" s="62">
        <v>42</v>
      </c>
      <c r="O37" s="21" t="s">
        <v>68</v>
      </c>
      <c r="P37" s="20" t="s">
        <v>68</v>
      </c>
      <c r="Q37" s="20" t="s">
        <v>113</v>
      </c>
      <c r="R37" s="22"/>
      <c r="S37" s="22"/>
    </row>
    <row r="38" spans="1:19" x14ac:dyDescent="0.2">
      <c r="A38" s="11" t="s">
        <v>32</v>
      </c>
      <c r="B38" s="20">
        <v>323</v>
      </c>
      <c r="C38" s="20">
        <v>20063.666666666668</v>
      </c>
      <c r="D38" s="15">
        <v>62.116615067079465</v>
      </c>
      <c r="E38" s="20">
        <v>0</v>
      </c>
      <c r="F38" s="20" t="s">
        <v>68</v>
      </c>
      <c r="G38" s="20">
        <v>35</v>
      </c>
      <c r="H38" s="15">
        <v>9.2285714285714278</v>
      </c>
      <c r="I38" s="20">
        <v>0</v>
      </c>
      <c r="J38" s="20" t="s">
        <v>68</v>
      </c>
      <c r="K38" s="11">
        <v>40</v>
      </c>
      <c r="L38" s="11">
        <v>40</v>
      </c>
      <c r="M38" s="11">
        <v>40</v>
      </c>
      <c r="N38" s="62">
        <v>40</v>
      </c>
      <c r="O38" s="21" t="s">
        <v>68</v>
      </c>
      <c r="P38" s="20" t="s">
        <v>68</v>
      </c>
      <c r="Q38" s="20" t="s">
        <v>113</v>
      </c>
      <c r="R38" s="22"/>
      <c r="S38" s="22"/>
    </row>
    <row r="39" spans="1:19" x14ac:dyDescent="0.2">
      <c r="A39" s="11" t="s">
        <v>33</v>
      </c>
      <c r="B39" s="20">
        <v>1560</v>
      </c>
      <c r="C39" s="20">
        <v>236040.33333333334</v>
      </c>
      <c r="D39" s="15">
        <v>151.30790598290599</v>
      </c>
      <c r="E39" s="20">
        <v>0</v>
      </c>
      <c r="F39" s="20" t="s">
        <v>68</v>
      </c>
      <c r="G39" s="20">
        <v>955</v>
      </c>
      <c r="H39" s="15">
        <v>1.6335078534031413</v>
      </c>
      <c r="I39" s="20">
        <v>0</v>
      </c>
      <c r="J39" s="20" t="s">
        <v>68</v>
      </c>
      <c r="K39" s="11">
        <v>57</v>
      </c>
      <c r="L39" s="11">
        <v>57</v>
      </c>
      <c r="M39" s="11">
        <v>57</v>
      </c>
      <c r="N39" s="62">
        <v>57</v>
      </c>
      <c r="O39" s="21" t="s">
        <v>68</v>
      </c>
      <c r="P39" s="20" t="s">
        <v>68</v>
      </c>
      <c r="Q39" s="20" t="s">
        <v>113</v>
      </c>
      <c r="R39" s="22"/>
      <c r="S39" s="22"/>
    </row>
    <row r="40" spans="1:19" x14ac:dyDescent="0.2">
      <c r="A40" s="11" t="s">
        <v>14</v>
      </c>
      <c r="B40" s="20">
        <v>1917</v>
      </c>
      <c r="C40" s="20">
        <v>14166.736666666666</v>
      </c>
      <c r="D40" s="15">
        <v>7.3900556424969563</v>
      </c>
      <c r="E40" s="20">
        <v>0</v>
      </c>
      <c r="F40" s="20" t="s">
        <v>68</v>
      </c>
      <c r="G40" s="20">
        <v>1210</v>
      </c>
      <c r="H40" s="15">
        <v>1.5842975206611569</v>
      </c>
      <c r="I40" s="20">
        <v>0</v>
      </c>
      <c r="J40" s="20" t="s">
        <v>68</v>
      </c>
      <c r="K40" s="11">
        <v>60</v>
      </c>
      <c r="L40" s="11">
        <v>60</v>
      </c>
      <c r="M40" s="11">
        <v>60</v>
      </c>
      <c r="N40" s="62">
        <v>60</v>
      </c>
      <c r="O40" s="21" t="s">
        <v>68</v>
      </c>
      <c r="P40" s="20" t="s">
        <v>68</v>
      </c>
      <c r="Q40" s="20" t="s">
        <v>113</v>
      </c>
      <c r="R40" s="22"/>
      <c r="S40" s="22"/>
    </row>
    <row r="41" spans="1:19" x14ac:dyDescent="0.2">
      <c r="A41" s="11" t="s">
        <v>3</v>
      </c>
      <c r="B41" s="20">
        <v>1243</v>
      </c>
      <c r="C41" s="20">
        <v>285216.31</v>
      </c>
      <c r="D41" s="15">
        <v>229.45801287208366</v>
      </c>
      <c r="E41" s="20">
        <v>4</v>
      </c>
      <c r="F41" s="20">
        <v>39776</v>
      </c>
      <c r="G41" s="20">
        <v>617</v>
      </c>
      <c r="H41" s="15">
        <v>2.0145867098865478</v>
      </c>
      <c r="I41" s="20">
        <v>0</v>
      </c>
      <c r="J41" s="20" t="s">
        <v>68</v>
      </c>
      <c r="K41" s="11">
        <v>66</v>
      </c>
      <c r="L41" s="11">
        <v>66</v>
      </c>
      <c r="M41" s="11">
        <v>66</v>
      </c>
      <c r="N41" s="62">
        <v>66</v>
      </c>
      <c r="O41" s="21" t="s">
        <v>68</v>
      </c>
      <c r="P41" s="20" t="s">
        <v>68</v>
      </c>
      <c r="Q41" s="20">
        <v>39776</v>
      </c>
      <c r="R41" s="22"/>
      <c r="S41" s="22"/>
    </row>
    <row r="42" spans="1:19" x14ac:dyDescent="0.2">
      <c r="A42" s="11" t="s">
        <v>54</v>
      </c>
      <c r="B42" s="20">
        <v>1023</v>
      </c>
      <c r="C42" s="20">
        <v>31823.75</v>
      </c>
      <c r="D42" s="15">
        <v>31.108260019550343</v>
      </c>
      <c r="E42" s="20">
        <v>0</v>
      </c>
      <c r="F42" s="20" t="s">
        <v>68</v>
      </c>
      <c r="G42" s="20">
        <v>1373</v>
      </c>
      <c r="H42" s="15">
        <v>0.74508375819373629</v>
      </c>
      <c r="I42" s="20">
        <v>9</v>
      </c>
      <c r="J42" s="20">
        <v>211761</v>
      </c>
      <c r="K42" s="11">
        <v>63</v>
      </c>
      <c r="L42" s="11">
        <v>63</v>
      </c>
      <c r="M42" s="11">
        <v>63</v>
      </c>
      <c r="N42" s="62">
        <v>63</v>
      </c>
      <c r="O42" s="21">
        <v>100</v>
      </c>
      <c r="P42" s="20">
        <v>211761</v>
      </c>
      <c r="Q42" s="20">
        <v>211761</v>
      </c>
      <c r="R42" s="22"/>
      <c r="S42" s="22"/>
    </row>
    <row r="43" spans="1:19" x14ac:dyDescent="0.2">
      <c r="A43" s="11" t="s">
        <v>15</v>
      </c>
      <c r="B43" s="20">
        <v>597</v>
      </c>
      <c r="C43" s="20">
        <v>26675.75</v>
      </c>
      <c r="D43" s="15">
        <v>44.68299832495812</v>
      </c>
      <c r="E43" s="20">
        <v>0</v>
      </c>
      <c r="F43" s="20" t="s">
        <v>68</v>
      </c>
      <c r="G43" s="20">
        <v>792</v>
      </c>
      <c r="H43" s="15">
        <v>0.75378787878787878</v>
      </c>
      <c r="I43" s="20">
        <v>9</v>
      </c>
      <c r="J43" s="20">
        <v>123579</v>
      </c>
      <c r="K43" s="11">
        <v>60</v>
      </c>
      <c r="L43" s="11">
        <v>60</v>
      </c>
      <c r="M43" s="11">
        <v>60</v>
      </c>
      <c r="N43" s="62">
        <v>60</v>
      </c>
      <c r="O43" s="21">
        <v>100</v>
      </c>
      <c r="P43" s="20">
        <v>123579</v>
      </c>
      <c r="Q43" s="20">
        <v>123579</v>
      </c>
      <c r="R43" s="22"/>
      <c r="S43" s="22"/>
    </row>
    <row r="44" spans="1:19" x14ac:dyDescent="0.2">
      <c r="A44" s="11" t="s">
        <v>55</v>
      </c>
      <c r="B44" s="20">
        <v>1537</v>
      </c>
      <c r="C44" s="20">
        <v>98546.983333333337</v>
      </c>
      <c r="D44" s="15">
        <v>64.116449793970943</v>
      </c>
      <c r="E44" s="20">
        <v>0</v>
      </c>
      <c r="F44" s="20" t="s">
        <v>68</v>
      </c>
      <c r="G44" s="20">
        <v>2413</v>
      </c>
      <c r="H44" s="15">
        <v>0.63696643182760049</v>
      </c>
      <c r="I44" s="20">
        <v>10</v>
      </c>
      <c r="J44" s="20">
        <v>353510</v>
      </c>
      <c r="K44" s="11">
        <v>64</v>
      </c>
      <c r="L44" s="11">
        <v>62</v>
      </c>
      <c r="M44" s="11">
        <v>60</v>
      </c>
      <c r="N44" s="62">
        <v>62</v>
      </c>
      <c r="O44" s="21">
        <v>100</v>
      </c>
      <c r="P44" s="20">
        <v>353510</v>
      </c>
      <c r="Q44" s="20">
        <v>353510</v>
      </c>
      <c r="R44" s="22"/>
      <c r="S44" s="22"/>
    </row>
    <row r="45" spans="1:19" x14ac:dyDescent="0.2">
      <c r="A45" s="11" t="s">
        <v>4</v>
      </c>
      <c r="B45" s="20">
        <v>2600</v>
      </c>
      <c r="C45" s="20">
        <v>107302.19666666666</v>
      </c>
      <c r="D45" s="15">
        <v>41.270075641025635</v>
      </c>
      <c r="E45" s="20">
        <v>0</v>
      </c>
      <c r="F45" s="20" t="s">
        <v>68</v>
      </c>
      <c r="G45" s="20">
        <v>173</v>
      </c>
      <c r="H45" s="15">
        <v>15.028901734104046</v>
      </c>
      <c r="I45" s="20">
        <v>0</v>
      </c>
      <c r="J45" s="20" t="s">
        <v>68</v>
      </c>
      <c r="K45" s="11">
        <v>32</v>
      </c>
      <c r="L45" s="11">
        <v>32</v>
      </c>
      <c r="M45" s="11">
        <v>32</v>
      </c>
      <c r="N45" s="62">
        <v>32</v>
      </c>
      <c r="O45" s="21" t="s">
        <v>68</v>
      </c>
      <c r="P45" s="20" t="s">
        <v>68</v>
      </c>
      <c r="Q45" s="20" t="s">
        <v>113</v>
      </c>
      <c r="R45" s="22"/>
      <c r="S45" s="22"/>
    </row>
    <row r="46" spans="1:19" x14ac:dyDescent="0.2">
      <c r="A46" s="11" t="s">
        <v>23</v>
      </c>
      <c r="B46" s="20">
        <v>837</v>
      </c>
      <c r="C46" s="20">
        <v>53359.733333333337</v>
      </c>
      <c r="D46" s="15">
        <v>63.751174830744731</v>
      </c>
      <c r="E46" s="20">
        <v>0</v>
      </c>
      <c r="F46" s="20" t="s">
        <v>68</v>
      </c>
      <c r="G46" s="20">
        <v>1142</v>
      </c>
      <c r="H46" s="15">
        <v>0.73292469352014011</v>
      </c>
      <c r="I46" s="20">
        <v>9</v>
      </c>
      <c r="J46" s="20">
        <v>173259</v>
      </c>
      <c r="K46" s="11">
        <v>54</v>
      </c>
      <c r="L46" s="11">
        <v>54</v>
      </c>
      <c r="M46" s="11">
        <v>54</v>
      </c>
      <c r="N46" s="62">
        <v>54</v>
      </c>
      <c r="O46" s="21">
        <v>40</v>
      </c>
      <c r="P46" s="20">
        <v>69303.600000000006</v>
      </c>
      <c r="Q46" s="20">
        <v>69303.600000000006</v>
      </c>
      <c r="R46" s="22"/>
      <c r="S46" s="22"/>
    </row>
    <row r="47" spans="1:19" x14ac:dyDescent="0.2">
      <c r="A47" s="11" t="s">
        <v>56</v>
      </c>
      <c r="B47" s="20">
        <v>1701</v>
      </c>
      <c r="C47" s="20">
        <v>35121.406666666669</v>
      </c>
      <c r="D47" s="15">
        <v>20.647505388986872</v>
      </c>
      <c r="E47" s="20">
        <v>0</v>
      </c>
      <c r="F47" s="20" t="s">
        <v>68</v>
      </c>
      <c r="G47" s="20">
        <v>1697</v>
      </c>
      <c r="H47" s="15">
        <v>1.0023571007660577</v>
      </c>
      <c r="I47" s="20">
        <v>7</v>
      </c>
      <c r="J47" s="20">
        <v>273861</v>
      </c>
      <c r="K47" s="11">
        <v>50</v>
      </c>
      <c r="L47" s="11">
        <v>50</v>
      </c>
      <c r="M47" s="11">
        <v>50</v>
      </c>
      <c r="N47" s="62">
        <v>50</v>
      </c>
      <c r="O47" s="21">
        <v>0</v>
      </c>
      <c r="P47" s="20" t="s">
        <v>68</v>
      </c>
      <c r="Q47" s="20" t="s">
        <v>113</v>
      </c>
      <c r="R47" s="22"/>
      <c r="S47" s="22"/>
    </row>
    <row r="48" spans="1:19" x14ac:dyDescent="0.2">
      <c r="A48" s="11" t="s">
        <v>34</v>
      </c>
      <c r="B48" s="20">
        <v>2453</v>
      </c>
      <c r="C48" s="20">
        <v>182520.47666666665</v>
      </c>
      <c r="D48" s="15">
        <v>74.407043076504948</v>
      </c>
      <c r="E48" s="20">
        <v>0</v>
      </c>
      <c r="F48" s="20" t="s">
        <v>68</v>
      </c>
      <c r="G48" s="20">
        <v>2495</v>
      </c>
      <c r="H48" s="15">
        <v>0.98316633266533071</v>
      </c>
      <c r="I48" s="20">
        <v>7</v>
      </c>
      <c r="J48" s="20">
        <v>394933</v>
      </c>
      <c r="K48" s="11">
        <v>58</v>
      </c>
      <c r="L48" s="11">
        <v>58</v>
      </c>
      <c r="M48" s="11">
        <v>58</v>
      </c>
      <c r="N48" s="62">
        <v>58</v>
      </c>
      <c r="O48" s="21">
        <v>80</v>
      </c>
      <c r="P48" s="20">
        <v>315946.40000000002</v>
      </c>
      <c r="Q48" s="20">
        <v>315946.40000000002</v>
      </c>
      <c r="R48" s="22"/>
      <c r="S48" s="22"/>
    </row>
    <row r="49" spans="1:19" x14ac:dyDescent="0.2">
      <c r="A49" s="11" t="s">
        <v>5</v>
      </c>
      <c r="B49" s="20">
        <v>992</v>
      </c>
      <c r="C49" s="20">
        <v>65106.166666666664</v>
      </c>
      <c r="D49" s="15">
        <v>65.631216397849457</v>
      </c>
      <c r="E49" s="20">
        <v>0</v>
      </c>
      <c r="F49" s="20" t="s">
        <v>68</v>
      </c>
      <c r="G49" s="20">
        <v>441</v>
      </c>
      <c r="H49" s="15">
        <v>2.2494331065759638</v>
      </c>
      <c r="I49" s="20">
        <v>0</v>
      </c>
      <c r="J49" s="20" t="s">
        <v>68</v>
      </c>
      <c r="K49" s="11">
        <v>50</v>
      </c>
      <c r="L49" s="11">
        <v>50</v>
      </c>
      <c r="M49" s="11">
        <v>50</v>
      </c>
      <c r="N49" s="62">
        <v>50</v>
      </c>
      <c r="O49" s="21" t="s">
        <v>68</v>
      </c>
      <c r="P49" s="20" t="s">
        <v>68</v>
      </c>
      <c r="Q49" s="20" t="s">
        <v>113</v>
      </c>
      <c r="R49" s="22"/>
      <c r="S49" s="22"/>
    </row>
    <row r="50" spans="1:19" x14ac:dyDescent="0.2">
      <c r="A50" s="11" t="s">
        <v>16</v>
      </c>
      <c r="B50" s="20">
        <v>3529</v>
      </c>
      <c r="C50" s="20">
        <v>496395.74666666664</v>
      </c>
      <c r="D50" s="15">
        <v>140.66187210730141</v>
      </c>
      <c r="E50" s="20">
        <v>0</v>
      </c>
      <c r="F50" s="20" t="s">
        <v>68</v>
      </c>
      <c r="G50" s="20">
        <v>1062</v>
      </c>
      <c r="H50" s="15">
        <v>3.3229755178907721</v>
      </c>
      <c r="I50" s="20">
        <v>0</v>
      </c>
      <c r="J50" s="20" t="s">
        <v>68</v>
      </c>
      <c r="K50" s="11">
        <v>59</v>
      </c>
      <c r="L50" s="11">
        <v>59</v>
      </c>
      <c r="M50" s="11">
        <v>59</v>
      </c>
      <c r="N50" s="62">
        <v>59</v>
      </c>
      <c r="O50" s="21" t="s">
        <v>68</v>
      </c>
      <c r="P50" s="20" t="s">
        <v>68</v>
      </c>
      <c r="Q50" s="20" t="s">
        <v>113</v>
      </c>
      <c r="R50" s="22"/>
      <c r="S50" s="22"/>
    </row>
    <row r="51" spans="1:19" x14ac:dyDescent="0.2">
      <c r="A51" s="11" t="s">
        <v>35</v>
      </c>
      <c r="B51" s="20">
        <v>21537</v>
      </c>
      <c r="C51" s="20">
        <v>6636704.8400000008</v>
      </c>
      <c r="D51" s="15">
        <v>308.15363513952735</v>
      </c>
      <c r="E51" s="20">
        <v>9.5</v>
      </c>
      <c r="F51" s="20">
        <v>1809108</v>
      </c>
      <c r="G51" s="20">
        <v>1134</v>
      </c>
      <c r="H51" s="15">
        <v>18.99206349206349</v>
      </c>
      <c r="I51" s="20">
        <v>0</v>
      </c>
      <c r="J51" s="20" t="s">
        <v>68</v>
      </c>
      <c r="K51" s="11">
        <v>70</v>
      </c>
      <c r="L51" s="11">
        <v>66</v>
      </c>
      <c r="M51" s="11">
        <v>66</v>
      </c>
      <c r="N51" s="62">
        <v>67.333333333333329</v>
      </c>
      <c r="O51" s="21" t="s">
        <v>68</v>
      </c>
      <c r="P51" s="20" t="s">
        <v>68</v>
      </c>
      <c r="Q51" s="20">
        <v>1809108</v>
      </c>
      <c r="R51" s="22"/>
      <c r="S51" s="22"/>
    </row>
    <row r="52" spans="1:19" x14ac:dyDescent="0.2">
      <c r="A52" s="11" t="s">
        <v>36</v>
      </c>
      <c r="B52" s="20">
        <v>1279</v>
      </c>
      <c r="C52" s="20">
        <v>306065.11666666664</v>
      </c>
      <c r="D52" s="15">
        <v>239.3003257753453</v>
      </c>
      <c r="E52" s="20">
        <v>5</v>
      </c>
      <c r="F52" s="20">
        <v>51160</v>
      </c>
      <c r="G52" s="20">
        <v>1080</v>
      </c>
      <c r="H52" s="15">
        <v>1.1842592592592593</v>
      </c>
      <c r="I52" s="20">
        <v>5</v>
      </c>
      <c r="J52" s="20">
        <v>147085</v>
      </c>
      <c r="K52" s="11">
        <v>68</v>
      </c>
      <c r="L52" s="11">
        <v>68</v>
      </c>
      <c r="M52" s="11">
        <v>68</v>
      </c>
      <c r="N52" s="62">
        <v>68</v>
      </c>
      <c r="O52" s="21">
        <v>100</v>
      </c>
      <c r="P52" s="20">
        <v>147085</v>
      </c>
      <c r="Q52" s="20">
        <v>198245</v>
      </c>
      <c r="R52" s="22"/>
      <c r="S52" s="22"/>
    </row>
    <row r="53" spans="1:19" x14ac:dyDescent="0.2">
      <c r="A53" s="11" t="s">
        <v>37</v>
      </c>
      <c r="B53" s="20">
        <v>1682</v>
      </c>
      <c r="C53" s="20">
        <v>173890.73333333334</v>
      </c>
      <c r="D53" s="15">
        <v>103.38331351565597</v>
      </c>
      <c r="E53" s="20">
        <v>0</v>
      </c>
      <c r="F53" s="20" t="s">
        <v>68</v>
      </c>
      <c r="G53" s="20">
        <v>878</v>
      </c>
      <c r="H53" s="15">
        <v>1.9157175398633257</v>
      </c>
      <c r="I53" s="20">
        <v>0</v>
      </c>
      <c r="J53" s="20" t="s">
        <v>68</v>
      </c>
      <c r="K53" s="11">
        <v>63</v>
      </c>
      <c r="L53" s="11">
        <v>61</v>
      </c>
      <c r="M53" s="11">
        <v>59</v>
      </c>
      <c r="N53" s="62">
        <v>61</v>
      </c>
      <c r="O53" s="21" t="s">
        <v>68</v>
      </c>
      <c r="P53" s="20" t="s">
        <v>68</v>
      </c>
      <c r="Q53" s="20" t="s">
        <v>113</v>
      </c>
      <c r="R53" s="22"/>
      <c r="S53" s="22"/>
    </row>
    <row r="54" spans="1:19" x14ac:dyDescent="0.2">
      <c r="A54" s="11" t="s">
        <v>45</v>
      </c>
      <c r="B54" s="20">
        <v>1215</v>
      </c>
      <c r="C54" s="20">
        <v>57378.566666666673</v>
      </c>
      <c r="D54" s="15">
        <v>47.225157750342937</v>
      </c>
      <c r="E54" s="20">
        <v>0</v>
      </c>
      <c r="F54" s="20" t="s">
        <v>68</v>
      </c>
      <c r="G54" s="20">
        <v>856</v>
      </c>
      <c r="H54" s="15">
        <v>1.419392523364486</v>
      </c>
      <c r="I54" s="20">
        <v>2</v>
      </c>
      <c r="J54" s="20">
        <v>55890</v>
      </c>
      <c r="K54" s="11">
        <v>49</v>
      </c>
      <c r="L54" s="11">
        <v>49</v>
      </c>
      <c r="M54" s="11">
        <v>49</v>
      </c>
      <c r="N54" s="62">
        <v>49</v>
      </c>
      <c r="O54" s="21">
        <v>0</v>
      </c>
      <c r="P54" s="20" t="s">
        <v>68</v>
      </c>
      <c r="Q54" s="20" t="s">
        <v>113</v>
      </c>
      <c r="R54" s="22"/>
      <c r="S54" s="22"/>
    </row>
    <row r="55" spans="1:19" x14ac:dyDescent="0.2">
      <c r="A55" s="11" t="s">
        <v>57</v>
      </c>
      <c r="B55" s="20">
        <v>650</v>
      </c>
      <c r="C55" s="20">
        <v>32780.48333333333</v>
      </c>
      <c r="D55" s="15">
        <v>50.431512820512815</v>
      </c>
      <c r="E55" s="20">
        <v>0</v>
      </c>
      <c r="F55" s="20" t="s">
        <v>68</v>
      </c>
      <c r="G55" s="20">
        <v>545</v>
      </c>
      <c r="H55" s="15">
        <v>1.1926605504587156</v>
      </c>
      <c r="I55" s="20">
        <v>5</v>
      </c>
      <c r="J55" s="20">
        <v>74750</v>
      </c>
      <c r="K55" s="11">
        <v>40</v>
      </c>
      <c r="L55" s="11">
        <v>40</v>
      </c>
      <c r="M55" s="11">
        <v>40</v>
      </c>
      <c r="N55" s="62">
        <v>40</v>
      </c>
      <c r="O55" s="21">
        <v>0</v>
      </c>
      <c r="P55" s="20" t="s">
        <v>68</v>
      </c>
      <c r="Q55" s="20" t="s">
        <v>113</v>
      </c>
      <c r="R55" s="22"/>
      <c r="S55" s="22"/>
    </row>
    <row r="56" spans="1:19" x14ac:dyDescent="0.2">
      <c r="A56" s="11" t="s">
        <v>66</v>
      </c>
      <c r="B56" s="20">
        <v>2784</v>
      </c>
      <c r="C56" s="20">
        <v>355969.8833333333</v>
      </c>
      <c r="D56" s="15">
        <v>127.86274545019155</v>
      </c>
      <c r="E56" s="20">
        <v>0</v>
      </c>
      <c r="F56" s="20" t="s">
        <v>68</v>
      </c>
      <c r="G56" s="20">
        <v>984</v>
      </c>
      <c r="H56" s="15">
        <v>2.8292682926829267</v>
      </c>
      <c r="I56" s="20">
        <v>0</v>
      </c>
      <c r="J56" s="20" t="s">
        <v>68</v>
      </c>
      <c r="K56" s="11">
        <v>59</v>
      </c>
      <c r="L56" s="11">
        <v>59</v>
      </c>
      <c r="M56" s="11">
        <v>59</v>
      </c>
      <c r="N56" s="62">
        <v>59</v>
      </c>
      <c r="O56" s="21" t="s">
        <v>68</v>
      </c>
      <c r="P56" s="20" t="s">
        <v>68</v>
      </c>
      <c r="Q56" s="20" t="s">
        <v>113</v>
      </c>
      <c r="R56" s="22"/>
      <c r="S56" s="22"/>
    </row>
    <row r="57" spans="1:19" x14ac:dyDescent="0.2">
      <c r="A57" s="11" t="s">
        <v>24</v>
      </c>
      <c r="B57" s="20">
        <v>2675</v>
      </c>
      <c r="C57" s="20">
        <v>257437.81666666665</v>
      </c>
      <c r="D57" s="15">
        <v>96.238436137071645</v>
      </c>
      <c r="E57" s="20">
        <v>0</v>
      </c>
      <c r="F57" s="20" t="s">
        <v>68</v>
      </c>
      <c r="G57" s="20">
        <v>762</v>
      </c>
      <c r="H57" s="15">
        <v>3.5104986876640418</v>
      </c>
      <c r="I57" s="20">
        <v>0</v>
      </c>
      <c r="J57" s="20" t="s">
        <v>68</v>
      </c>
      <c r="K57" s="11">
        <v>61</v>
      </c>
      <c r="L57" s="11">
        <v>61</v>
      </c>
      <c r="M57" s="11">
        <v>61</v>
      </c>
      <c r="N57" s="62">
        <v>61</v>
      </c>
      <c r="O57" s="21" t="s">
        <v>68</v>
      </c>
      <c r="P57" s="20" t="s">
        <v>68</v>
      </c>
      <c r="Q57" s="20" t="s">
        <v>113</v>
      </c>
      <c r="R57" s="22"/>
      <c r="S57" s="22"/>
    </row>
    <row r="58" spans="1:19" x14ac:dyDescent="0.2">
      <c r="A58" s="11" t="s">
        <v>58</v>
      </c>
      <c r="B58" s="20">
        <v>2930</v>
      </c>
      <c r="C58" s="20">
        <v>400475.41333333333</v>
      </c>
      <c r="D58" s="15">
        <v>136.68102844141069</v>
      </c>
      <c r="E58" s="20">
        <v>0</v>
      </c>
      <c r="F58" s="20" t="s">
        <v>68</v>
      </c>
      <c r="G58" s="20">
        <v>858</v>
      </c>
      <c r="H58" s="15">
        <v>3.4149184149184149</v>
      </c>
      <c r="I58" s="20">
        <v>0</v>
      </c>
      <c r="J58" s="20" t="s">
        <v>68</v>
      </c>
      <c r="K58" s="11">
        <v>55</v>
      </c>
      <c r="L58" s="11">
        <v>52</v>
      </c>
      <c r="M58" s="11">
        <v>52</v>
      </c>
      <c r="N58" s="62">
        <v>53</v>
      </c>
      <c r="O58" s="21" t="s">
        <v>68</v>
      </c>
      <c r="P58" s="20" t="s">
        <v>68</v>
      </c>
      <c r="Q58" s="20" t="s">
        <v>113</v>
      </c>
      <c r="R58" s="22"/>
      <c r="S58" s="22"/>
    </row>
    <row r="59" spans="1:19" x14ac:dyDescent="0.2">
      <c r="A59" s="11" t="s">
        <v>46</v>
      </c>
      <c r="B59" s="20">
        <v>5353</v>
      </c>
      <c r="C59" s="20">
        <v>473241.76</v>
      </c>
      <c r="D59" s="15">
        <v>88.40682981505698</v>
      </c>
      <c r="E59" s="20">
        <v>0</v>
      </c>
      <c r="F59" s="20" t="s">
        <v>68</v>
      </c>
      <c r="G59" s="20">
        <v>777</v>
      </c>
      <c r="H59" s="15">
        <v>6.8893178893178897</v>
      </c>
      <c r="I59" s="20">
        <v>0</v>
      </c>
      <c r="J59" s="20" t="s">
        <v>68</v>
      </c>
      <c r="K59" s="11">
        <v>57</v>
      </c>
      <c r="L59" s="11">
        <v>61</v>
      </c>
      <c r="M59" s="11">
        <v>61</v>
      </c>
      <c r="N59" s="62">
        <v>59.666666666666664</v>
      </c>
      <c r="O59" s="21" t="s">
        <v>68</v>
      </c>
      <c r="P59" s="20" t="s">
        <v>68</v>
      </c>
      <c r="Q59" s="20" t="s">
        <v>113</v>
      </c>
      <c r="R59" s="22"/>
      <c r="S59" s="22"/>
    </row>
    <row r="60" spans="1:19" x14ac:dyDescent="0.2">
      <c r="A60" s="11" t="s">
        <v>38</v>
      </c>
      <c r="B60" s="20">
        <v>3328</v>
      </c>
      <c r="C60" s="20">
        <v>69140.23</v>
      </c>
      <c r="D60" s="15">
        <v>20.775309495192307</v>
      </c>
      <c r="E60" s="20">
        <v>0</v>
      </c>
      <c r="F60" s="20" t="s">
        <v>68</v>
      </c>
      <c r="G60" s="20">
        <v>542</v>
      </c>
      <c r="H60" s="15">
        <v>6.1402214022140225</v>
      </c>
      <c r="I60" s="20">
        <v>0</v>
      </c>
      <c r="J60" s="20" t="s">
        <v>68</v>
      </c>
      <c r="K60" s="11">
        <v>41</v>
      </c>
      <c r="L60" s="11">
        <v>41</v>
      </c>
      <c r="M60" s="11">
        <v>41</v>
      </c>
      <c r="N60" s="62">
        <v>41</v>
      </c>
      <c r="O60" s="21" t="s">
        <v>68</v>
      </c>
      <c r="P60" s="20" t="s">
        <v>68</v>
      </c>
      <c r="Q60" s="20" t="s">
        <v>113</v>
      </c>
      <c r="R60" s="22"/>
      <c r="S60" s="22"/>
    </row>
    <row r="61" spans="1:19" x14ac:dyDescent="0.2">
      <c r="A61" s="11" t="s">
        <v>25</v>
      </c>
      <c r="B61" s="20">
        <v>986</v>
      </c>
      <c r="C61" s="20">
        <v>30873.583333333332</v>
      </c>
      <c r="D61" s="15">
        <v>31.311950642325893</v>
      </c>
      <c r="E61" s="20">
        <v>0</v>
      </c>
      <c r="F61" s="20" t="s">
        <v>68</v>
      </c>
      <c r="G61" s="20">
        <v>1110</v>
      </c>
      <c r="H61" s="15">
        <v>0.88828828828828832</v>
      </c>
      <c r="I61" s="20">
        <v>8</v>
      </c>
      <c r="J61" s="20">
        <v>181424</v>
      </c>
      <c r="K61" s="11">
        <v>46</v>
      </c>
      <c r="L61" s="11">
        <v>46</v>
      </c>
      <c r="M61" s="11">
        <v>46</v>
      </c>
      <c r="N61" s="62">
        <v>46</v>
      </c>
      <c r="O61" s="21">
        <v>0</v>
      </c>
      <c r="P61" s="20" t="s">
        <v>68</v>
      </c>
      <c r="Q61" s="20" t="s">
        <v>113</v>
      </c>
      <c r="R61" s="22"/>
      <c r="S61" s="22"/>
    </row>
    <row r="62" spans="1:19" x14ac:dyDescent="0.2">
      <c r="A62" s="11" t="s">
        <v>72</v>
      </c>
      <c r="B62" s="20">
        <v>1943</v>
      </c>
      <c r="C62" s="20">
        <v>15949.856666666668</v>
      </c>
      <c r="D62" s="15">
        <v>8.2088814547949909</v>
      </c>
      <c r="E62" s="20">
        <v>0</v>
      </c>
      <c r="F62" s="20" t="s">
        <v>68</v>
      </c>
      <c r="G62" s="20">
        <v>1276</v>
      </c>
      <c r="H62" s="15">
        <v>1.5227272727272727</v>
      </c>
      <c r="I62" s="20">
        <v>1</v>
      </c>
      <c r="J62" s="20">
        <v>44689</v>
      </c>
      <c r="K62" s="11">
        <v>73</v>
      </c>
      <c r="L62" s="11">
        <v>69</v>
      </c>
      <c r="M62" s="11">
        <v>69</v>
      </c>
      <c r="N62" s="62">
        <v>70.333333333333329</v>
      </c>
      <c r="O62" s="21">
        <v>100</v>
      </c>
      <c r="P62" s="20">
        <v>44689</v>
      </c>
      <c r="Q62" s="20">
        <v>44689</v>
      </c>
      <c r="R62" s="22"/>
      <c r="S62" s="22"/>
    </row>
    <row r="63" spans="1:19" x14ac:dyDescent="0.2">
      <c r="A63" s="11" t="s">
        <v>59</v>
      </c>
      <c r="B63" s="20">
        <v>391</v>
      </c>
      <c r="C63" s="20">
        <v>36998.833333333336</v>
      </c>
      <c r="D63" s="15">
        <v>94.626172208013642</v>
      </c>
      <c r="E63" s="20">
        <v>0</v>
      </c>
      <c r="F63" s="20" t="s">
        <v>68</v>
      </c>
      <c r="G63" s="20">
        <v>771</v>
      </c>
      <c r="H63" s="15">
        <v>0.50713359273670555</v>
      </c>
      <c r="I63" s="20">
        <v>11</v>
      </c>
      <c r="J63" s="20">
        <v>98923</v>
      </c>
      <c r="K63" s="11">
        <v>75</v>
      </c>
      <c r="L63" s="11">
        <v>75</v>
      </c>
      <c r="M63" s="11">
        <v>75</v>
      </c>
      <c r="N63" s="62">
        <v>75</v>
      </c>
      <c r="O63" s="21">
        <v>100</v>
      </c>
      <c r="P63" s="20">
        <v>98923</v>
      </c>
      <c r="Q63" s="20">
        <v>98923</v>
      </c>
      <c r="R63" s="22"/>
      <c r="S63" s="22"/>
    </row>
    <row r="64" spans="1:19" x14ac:dyDescent="0.2">
      <c r="A64" s="11" t="s">
        <v>47</v>
      </c>
      <c r="B64" s="20">
        <v>2768</v>
      </c>
      <c r="C64" s="20">
        <v>655898.70333333325</v>
      </c>
      <c r="D64" s="15">
        <v>236.95762403660882</v>
      </c>
      <c r="E64" s="20">
        <v>4.5</v>
      </c>
      <c r="F64" s="20">
        <v>99648</v>
      </c>
      <c r="G64" s="20">
        <v>154</v>
      </c>
      <c r="H64" s="15">
        <v>17.974025974025974</v>
      </c>
      <c r="I64" s="20">
        <v>0</v>
      </c>
      <c r="J64" s="20" t="s">
        <v>68</v>
      </c>
      <c r="K64" s="11">
        <v>51</v>
      </c>
      <c r="L64" s="11">
        <v>51</v>
      </c>
      <c r="M64" s="11">
        <v>51</v>
      </c>
      <c r="N64" s="62">
        <v>51</v>
      </c>
      <c r="O64" s="21" t="s">
        <v>68</v>
      </c>
      <c r="P64" s="20" t="s">
        <v>68</v>
      </c>
      <c r="Q64" s="20">
        <v>99648</v>
      </c>
      <c r="R64" s="22"/>
      <c r="S64" s="22"/>
    </row>
    <row r="65" spans="1:19" x14ac:dyDescent="0.2">
      <c r="A65" s="11" t="s">
        <v>6</v>
      </c>
      <c r="B65" s="20">
        <v>3050</v>
      </c>
      <c r="C65" s="20">
        <v>39375</v>
      </c>
      <c r="D65" s="15">
        <v>12.909836065573771</v>
      </c>
      <c r="E65" s="20">
        <v>0</v>
      </c>
      <c r="F65" s="20" t="s">
        <v>68</v>
      </c>
      <c r="G65" s="20">
        <v>1191</v>
      </c>
      <c r="H65" s="15">
        <v>2.5608732157850547</v>
      </c>
      <c r="I65" s="20">
        <v>0</v>
      </c>
      <c r="J65" s="20" t="s">
        <v>68</v>
      </c>
      <c r="K65" s="11">
        <v>56</v>
      </c>
      <c r="L65" s="11">
        <v>56</v>
      </c>
      <c r="M65" s="11">
        <v>56</v>
      </c>
      <c r="N65" s="62">
        <v>56</v>
      </c>
      <c r="O65" s="21" t="s">
        <v>68</v>
      </c>
      <c r="P65" s="20" t="s">
        <v>68</v>
      </c>
      <c r="Q65" s="20" t="s">
        <v>113</v>
      </c>
      <c r="R65" s="22"/>
      <c r="S65" s="22"/>
    </row>
    <row r="66" spans="1:19" x14ac:dyDescent="0.2">
      <c r="A66" s="11" t="s">
        <v>7</v>
      </c>
      <c r="B66" s="20">
        <v>10770</v>
      </c>
      <c r="C66" s="20">
        <v>1451465.5733333332</v>
      </c>
      <c r="D66" s="15">
        <v>134.76931971525843</v>
      </c>
      <c r="E66" s="20">
        <v>0</v>
      </c>
      <c r="F66" s="20" t="s">
        <v>68</v>
      </c>
      <c r="G66" s="20">
        <v>858</v>
      </c>
      <c r="H66" s="15">
        <v>12.552447552447552</v>
      </c>
      <c r="I66" s="20">
        <v>0</v>
      </c>
      <c r="J66" s="20" t="s">
        <v>68</v>
      </c>
      <c r="K66" s="11">
        <v>72</v>
      </c>
      <c r="L66" s="11">
        <v>72</v>
      </c>
      <c r="M66" s="11">
        <v>72</v>
      </c>
      <c r="N66" s="62">
        <v>72</v>
      </c>
      <c r="O66" s="21" t="s">
        <v>68</v>
      </c>
      <c r="P66" s="20" t="s">
        <v>68</v>
      </c>
      <c r="Q66" s="20" t="s">
        <v>113</v>
      </c>
      <c r="R66" s="22"/>
      <c r="S66" s="22"/>
    </row>
    <row r="67" spans="1:19" x14ac:dyDescent="0.2">
      <c r="A67" s="11" t="s">
        <v>60</v>
      </c>
      <c r="B67" s="20">
        <v>1285</v>
      </c>
      <c r="C67" s="20">
        <v>227826.44000000003</v>
      </c>
      <c r="D67" s="15">
        <v>177.29684046692608</v>
      </c>
      <c r="E67" s="20">
        <v>0</v>
      </c>
      <c r="F67" s="20" t="s">
        <v>68</v>
      </c>
      <c r="G67" s="20">
        <v>649</v>
      </c>
      <c r="H67" s="15">
        <v>1.9799691833590138</v>
      </c>
      <c r="I67" s="20">
        <v>0</v>
      </c>
      <c r="J67" s="20" t="s">
        <v>68</v>
      </c>
      <c r="K67" s="11">
        <v>44</v>
      </c>
      <c r="L67" s="11">
        <v>44</v>
      </c>
      <c r="M67" s="11">
        <v>44</v>
      </c>
      <c r="N67" s="62">
        <v>44</v>
      </c>
      <c r="O67" s="21" t="s">
        <v>68</v>
      </c>
      <c r="P67" s="20" t="s">
        <v>68</v>
      </c>
      <c r="Q67" s="20" t="s">
        <v>113</v>
      </c>
      <c r="R67" s="22"/>
      <c r="S67" s="22"/>
    </row>
    <row r="68" spans="1:19" x14ac:dyDescent="0.2">
      <c r="A68" s="11" t="s">
        <v>8</v>
      </c>
      <c r="B68" s="20">
        <v>1451</v>
      </c>
      <c r="C68" s="20">
        <v>262272.8133333333</v>
      </c>
      <c r="D68" s="15">
        <v>180.75314495750055</v>
      </c>
      <c r="E68" s="20">
        <v>1</v>
      </c>
      <c r="F68" s="20">
        <v>11608</v>
      </c>
      <c r="G68" s="20">
        <v>264</v>
      </c>
      <c r="H68" s="15">
        <v>5.4962121212121211</v>
      </c>
      <c r="I68" s="20">
        <v>0</v>
      </c>
      <c r="J68" s="20" t="s">
        <v>68</v>
      </c>
      <c r="K68" s="11">
        <v>69</v>
      </c>
      <c r="L68" s="11">
        <v>69</v>
      </c>
      <c r="M68" s="11">
        <v>69</v>
      </c>
      <c r="N68" s="62">
        <v>69</v>
      </c>
      <c r="O68" s="21" t="s">
        <v>68</v>
      </c>
      <c r="P68" s="20" t="s">
        <v>68</v>
      </c>
      <c r="Q68" s="20">
        <v>11608</v>
      </c>
      <c r="R68" s="22"/>
      <c r="S68" s="22"/>
    </row>
    <row r="69" spans="1:19" x14ac:dyDescent="0.2">
      <c r="A69" s="11" t="s">
        <v>73</v>
      </c>
      <c r="B69" s="20">
        <v>1657</v>
      </c>
      <c r="C69" s="20">
        <v>263466.31666666665</v>
      </c>
      <c r="D69" s="15">
        <v>159.00200160933412</v>
      </c>
      <c r="E69" s="20">
        <v>0</v>
      </c>
      <c r="F69" s="20" t="s">
        <v>68</v>
      </c>
      <c r="G69" s="20">
        <v>1520</v>
      </c>
      <c r="H69" s="15">
        <v>1.0901315789473685</v>
      </c>
      <c r="I69" s="20">
        <v>6</v>
      </c>
      <c r="J69" s="20">
        <v>228666</v>
      </c>
      <c r="K69" s="11">
        <v>50</v>
      </c>
      <c r="L69" s="11">
        <v>50</v>
      </c>
      <c r="M69" s="11">
        <v>50</v>
      </c>
      <c r="N69" s="62">
        <v>50</v>
      </c>
      <c r="O69" s="21">
        <v>0</v>
      </c>
      <c r="P69" s="20" t="s">
        <v>68</v>
      </c>
      <c r="Q69" s="20" t="s">
        <v>113</v>
      </c>
      <c r="R69" s="22"/>
      <c r="S69" s="22"/>
    </row>
    <row r="70" spans="1:19" x14ac:dyDescent="0.2">
      <c r="A70" s="11" t="s">
        <v>48</v>
      </c>
      <c r="B70" s="20">
        <v>839</v>
      </c>
      <c r="C70" s="20">
        <v>54005.566666666673</v>
      </c>
      <c r="D70" s="15">
        <v>64.368970997218923</v>
      </c>
      <c r="E70" s="20">
        <v>0</v>
      </c>
      <c r="F70" s="20" t="s">
        <v>68</v>
      </c>
      <c r="G70" s="20">
        <v>1096</v>
      </c>
      <c r="H70" s="15">
        <v>0.76551094890510951</v>
      </c>
      <c r="I70" s="20">
        <v>9</v>
      </c>
      <c r="J70" s="20">
        <v>173673</v>
      </c>
      <c r="K70" s="11">
        <v>60</v>
      </c>
      <c r="L70" s="11">
        <v>60</v>
      </c>
      <c r="M70" s="11">
        <v>60</v>
      </c>
      <c r="N70" s="62">
        <v>60</v>
      </c>
      <c r="O70" s="21">
        <v>100</v>
      </c>
      <c r="P70" s="20">
        <v>173673</v>
      </c>
      <c r="Q70" s="20">
        <v>173673</v>
      </c>
      <c r="R70" s="22"/>
      <c r="S70" s="22"/>
    </row>
    <row r="71" spans="1:19" x14ac:dyDescent="0.2">
      <c r="A71" s="11" t="s">
        <v>74</v>
      </c>
      <c r="B71" s="20">
        <v>7697</v>
      </c>
      <c r="C71" s="20">
        <v>756021.13666666672</v>
      </c>
      <c r="D71" s="15">
        <v>98.222831839244733</v>
      </c>
      <c r="E71" s="20">
        <v>0</v>
      </c>
      <c r="F71" s="20" t="s">
        <v>68</v>
      </c>
      <c r="G71" s="20">
        <v>1228</v>
      </c>
      <c r="H71" s="15">
        <v>6.2679153094462539</v>
      </c>
      <c r="I71" s="20">
        <v>0</v>
      </c>
      <c r="J71" s="20" t="s">
        <v>68</v>
      </c>
      <c r="K71" s="11">
        <v>56</v>
      </c>
      <c r="L71" s="11">
        <v>56</v>
      </c>
      <c r="M71" s="11">
        <v>56</v>
      </c>
      <c r="N71" s="62">
        <v>56</v>
      </c>
      <c r="O71" s="21" t="s">
        <v>68</v>
      </c>
      <c r="P71" s="20" t="s">
        <v>68</v>
      </c>
      <c r="Q71" s="20" t="s">
        <v>113</v>
      </c>
      <c r="R71" s="22"/>
      <c r="S71" s="22"/>
    </row>
    <row r="72" spans="1:19" x14ac:dyDescent="0.2">
      <c r="A72" s="11" t="s">
        <v>9</v>
      </c>
      <c r="B72" s="20">
        <v>549</v>
      </c>
      <c r="C72" s="20">
        <v>47254.383333333331</v>
      </c>
      <c r="D72" s="15">
        <v>86.073557984213721</v>
      </c>
      <c r="E72" s="20">
        <v>0</v>
      </c>
      <c r="F72" s="20" t="s">
        <v>68</v>
      </c>
      <c r="G72" s="20">
        <v>421</v>
      </c>
      <c r="H72" s="15">
        <v>1.3040380047505937</v>
      </c>
      <c r="I72" s="20">
        <v>3</v>
      </c>
      <c r="J72" s="20">
        <v>37881</v>
      </c>
      <c r="K72" s="11">
        <v>59</v>
      </c>
      <c r="L72" s="11">
        <v>59</v>
      </c>
      <c r="M72" s="11">
        <v>59</v>
      </c>
      <c r="N72" s="62">
        <v>59</v>
      </c>
      <c r="O72" s="21">
        <v>90</v>
      </c>
      <c r="P72" s="20">
        <v>34092.9</v>
      </c>
      <c r="Q72" s="20">
        <v>34092.9</v>
      </c>
      <c r="R72" s="22"/>
      <c r="S72" s="22"/>
    </row>
    <row r="73" spans="1:19" x14ac:dyDescent="0.2">
      <c r="A73" s="11" t="s">
        <v>61</v>
      </c>
      <c r="B73" s="20">
        <v>3740</v>
      </c>
      <c r="C73" s="20">
        <v>507417.64999999997</v>
      </c>
      <c r="D73" s="15">
        <v>135.67316844919785</v>
      </c>
      <c r="E73" s="20">
        <v>0</v>
      </c>
      <c r="F73" s="20" t="s">
        <v>68</v>
      </c>
      <c r="G73" s="20">
        <v>877</v>
      </c>
      <c r="H73" s="15">
        <v>4.264538198403649</v>
      </c>
      <c r="I73" s="20">
        <v>0</v>
      </c>
      <c r="J73" s="20" t="s">
        <v>68</v>
      </c>
      <c r="K73" s="11">
        <v>66</v>
      </c>
      <c r="L73" s="11">
        <v>66</v>
      </c>
      <c r="M73" s="11">
        <v>66</v>
      </c>
      <c r="N73" s="62">
        <v>66</v>
      </c>
      <c r="O73" s="21" t="s">
        <v>68</v>
      </c>
      <c r="P73" s="20" t="s">
        <v>68</v>
      </c>
      <c r="Q73" s="20" t="s">
        <v>113</v>
      </c>
      <c r="R73" s="22"/>
      <c r="S73" s="22"/>
    </row>
    <row r="74" spans="1:19" x14ac:dyDescent="0.2">
      <c r="A74" s="11" t="s">
        <v>26</v>
      </c>
      <c r="B74" s="20">
        <v>1201</v>
      </c>
      <c r="C74" s="20">
        <v>30203.446666666667</v>
      </c>
      <c r="D74" s="15">
        <v>25.14858173744102</v>
      </c>
      <c r="E74" s="20">
        <v>0</v>
      </c>
      <c r="F74" s="20" t="s">
        <v>68</v>
      </c>
      <c r="G74" s="20">
        <v>631</v>
      </c>
      <c r="H74" s="15">
        <v>1.9033280507131538</v>
      </c>
      <c r="I74" s="20">
        <v>0</v>
      </c>
      <c r="J74" s="20" t="s">
        <v>68</v>
      </c>
      <c r="K74" s="11">
        <v>52</v>
      </c>
      <c r="L74" s="11">
        <v>48</v>
      </c>
      <c r="M74" s="11">
        <v>48</v>
      </c>
      <c r="N74" s="62">
        <v>49.333333333333336</v>
      </c>
      <c r="O74" s="21" t="s">
        <v>68</v>
      </c>
      <c r="P74" s="20" t="s">
        <v>68</v>
      </c>
      <c r="Q74" s="20" t="s">
        <v>113</v>
      </c>
      <c r="R74" s="22"/>
      <c r="S74" s="22"/>
    </row>
    <row r="75" spans="1:19" x14ac:dyDescent="0.2">
      <c r="A75" s="11" t="s">
        <v>17</v>
      </c>
      <c r="B75" s="20">
        <v>3703</v>
      </c>
      <c r="C75" s="20">
        <v>527381.7466666667</v>
      </c>
      <c r="D75" s="15">
        <v>142.42013142497075</v>
      </c>
      <c r="E75" s="20">
        <v>0</v>
      </c>
      <c r="F75" s="20" t="s">
        <v>68</v>
      </c>
      <c r="G75" s="20">
        <v>902</v>
      </c>
      <c r="H75" s="15">
        <v>4.1053215077605323</v>
      </c>
      <c r="I75" s="20">
        <v>0</v>
      </c>
      <c r="J75" s="20" t="s">
        <v>68</v>
      </c>
      <c r="K75" s="11">
        <v>50</v>
      </c>
      <c r="L75" s="11">
        <v>50</v>
      </c>
      <c r="M75" s="11">
        <v>50</v>
      </c>
      <c r="N75" s="62">
        <v>50</v>
      </c>
      <c r="O75" s="21" t="s">
        <v>68</v>
      </c>
      <c r="P75" s="20" t="s">
        <v>68</v>
      </c>
      <c r="Q75" s="20" t="s">
        <v>113</v>
      </c>
      <c r="R75" s="22"/>
      <c r="S75" s="22"/>
    </row>
    <row r="76" spans="1:19" x14ac:dyDescent="0.2">
      <c r="A76" s="11" t="s">
        <v>39</v>
      </c>
      <c r="B76" s="20">
        <v>4510</v>
      </c>
      <c r="C76" s="20">
        <v>31878.136666666669</v>
      </c>
      <c r="D76" s="15">
        <v>7.068322985957133</v>
      </c>
      <c r="E76" s="20">
        <v>0</v>
      </c>
      <c r="F76" s="20" t="s">
        <v>68</v>
      </c>
      <c r="G76" s="20">
        <v>1149</v>
      </c>
      <c r="H76" s="15">
        <v>3.9251523063533509</v>
      </c>
      <c r="I76" s="20">
        <v>0</v>
      </c>
      <c r="J76" s="20" t="s">
        <v>68</v>
      </c>
      <c r="K76" s="11">
        <v>37</v>
      </c>
      <c r="L76" s="11">
        <v>35</v>
      </c>
      <c r="M76" s="11">
        <v>35</v>
      </c>
      <c r="N76" s="62">
        <v>35.666666666666664</v>
      </c>
      <c r="O76" s="21" t="s">
        <v>68</v>
      </c>
      <c r="P76" s="20" t="s">
        <v>68</v>
      </c>
      <c r="Q76" s="20" t="s">
        <v>113</v>
      </c>
      <c r="R76" s="22"/>
      <c r="S76" s="22"/>
    </row>
    <row r="77" spans="1:19" x14ac:dyDescent="0.2">
      <c r="A77" s="11" t="s">
        <v>27</v>
      </c>
      <c r="B77" s="20">
        <v>1459</v>
      </c>
      <c r="C77" s="20">
        <v>22043.940000000002</v>
      </c>
      <c r="D77" s="15">
        <v>15.108937628512681</v>
      </c>
      <c r="E77" s="20">
        <v>0</v>
      </c>
      <c r="F77" s="20" t="s">
        <v>68</v>
      </c>
      <c r="G77" s="20">
        <v>1558</v>
      </c>
      <c r="H77" s="15">
        <v>0.93645699614890887</v>
      </c>
      <c r="I77" s="20">
        <v>7</v>
      </c>
      <c r="J77" s="20">
        <v>234899</v>
      </c>
      <c r="K77" s="11">
        <v>57</v>
      </c>
      <c r="L77" s="11">
        <v>57</v>
      </c>
      <c r="M77" s="11">
        <v>57</v>
      </c>
      <c r="N77" s="62">
        <v>57</v>
      </c>
      <c r="O77" s="21">
        <v>70</v>
      </c>
      <c r="P77" s="20">
        <v>164429.29999999999</v>
      </c>
      <c r="Q77" s="20">
        <v>164429.29999999999</v>
      </c>
      <c r="R77" s="22"/>
      <c r="S77" s="22"/>
    </row>
    <row r="78" spans="1:19" x14ac:dyDescent="0.2">
      <c r="A78" s="11" t="s">
        <v>49</v>
      </c>
      <c r="B78" s="20">
        <v>1594</v>
      </c>
      <c r="C78" s="20">
        <v>43751.25</v>
      </c>
      <c r="D78" s="15">
        <v>27.447459222082809</v>
      </c>
      <c r="E78" s="20">
        <v>0</v>
      </c>
      <c r="F78" s="20" t="s">
        <v>68</v>
      </c>
      <c r="G78" s="20">
        <v>709</v>
      </c>
      <c r="H78" s="15">
        <v>2.2482369534555713</v>
      </c>
      <c r="I78" s="20">
        <v>0</v>
      </c>
      <c r="J78" s="20" t="s">
        <v>68</v>
      </c>
      <c r="K78" s="11">
        <v>50</v>
      </c>
      <c r="L78" s="11">
        <v>50</v>
      </c>
      <c r="M78" s="11">
        <v>50</v>
      </c>
      <c r="N78" s="62">
        <v>50</v>
      </c>
      <c r="O78" s="21" t="s">
        <v>68</v>
      </c>
      <c r="P78" s="20" t="s">
        <v>68</v>
      </c>
      <c r="Q78" s="20" t="s">
        <v>113</v>
      </c>
      <c r="R78" s="22"/>
      <c r="S78" s="22"/>
    </row>
    <row r="79" spans="1:19" x14ac:dyDescent="0.2">
      <c r="A79" s="11" t="s">
        <v>28</v>
      </c>
      <c r="B79" s="20">
        <v>1075</v>
      </c>
      <c r="C79" s="20">
        <v>40379.51666666667</v>
      </c>
      <c r="D79" s="15">
        <v>37.562341085271321</v>
      </c>
      <c r="E79" s="20">
        <v>0</v>
      </c>
      <c r="F79" s="20" t="s">
        <v>68</v>
      </c>
      <c r="G79" s="20">
        <v>1355</v>
      </c>
      <c r="H79" s="15">
        <v>0.79335793357933582</v>
      </c>
      <c r="I79" s="20">
        <v>9</v>
      </c>
      <c r="J79" s="20">
        <v>222525</v>
      </c>
      <c r="K79" s="11">
        <v>57</v>
      </c>
      <c r="L79" s="11">
        <v>57</v>
      </c>
      <c r="M79" s="11">
        <v>52</v>
      </c>
      <c r="N79" s="62">
        <v>55.333333333333336</v>
      </c>
      <c r="O79" s="21">
        <v>50</v>
      </c>
      <c r="P79" s="20">
        <v>111262.5</v>
      </c>
      <c r="Q79" s="20">
        <v>111262.5</v>
      </c>
      <c r="R79" s="22"/>
      <c r="S79" s="22"/>
    </row>
    <row r="80" spans="1:19" x14ac:dyDescent="0.2">
      <c r="A80" s="11" t="s">
        <v>10</v>
      </c>
      <c r="B80" s="20">
        <v>1855</v>
      </c>
      <c r="C80" s="20">
        <v>249053.65333333332</v>
      </c>
      <c r="D80" s="15">
        <v>134.26072955974843</v>
      </c>
      <c r="E80" s="20">
        <v>0</v>
      </c>
      <c r="F80" s="20" t="s">
        <v>68</v>
      </c>
      <c r="G80" s="20">
        <v>434</v>
      </c>
      <c r="H80" s="15">
        <v>4.274193548387097</v>
      </c>
      <c r="I80" s="20">
        <v>0</v>
      </c>
      <c r="J80" s="20" t="s">
        <v>68</v>
      </c>
      <c r="K80" s="11">
        <v>48</v>
      </c>
      <c r="L80" s="11">
        <v>48</v>
      </c>
      <c r="M80" s="11">
        <v>48</v>
      </c>
      <c r="N80" s="62">
        <v>48</v>
      </c>
      <c r="O80" s="21" t="s">
        <v>68</v>
      </c>
      <c r="P80" s="20" t="s">
        <v>68</v>
      </c>
      <c r="Q80" s="20" t="s">
        <v>113</v>
      </c>
      <c r="R80" s="22"/>
      <c r="S80" s="22"/>
    </row>
    <row r="81" spans="1:19" x14ac:dyDescent="0.2">
      <c r="A81" s="11" t="s">
        <v>75</v>
      </c>
      <c r="B81" s="20">
        <v>1654</v>
      </c>
      <c r="C81" s="20">
        <v>198612.83666666667</v>
      </c>
      <c r="D81" s="15">
        <v>120.08031237404272</v>
      </c>
      <c r="E81" s="20">
        <v>0</v>
      </c>
      <c r="F81" s="20" t="s">
        <v>68</v>
      </c>
      <c r="G81" s="20">
        <v>1127</v>
      </c>
      <c r="H81" s="15">
        <v>1.4676131322094055</v>
      </c>
      <c r="I81" s="20">
        <v>2</v>
      </c>
      <c r="J81" s="20">
        <v>76084</v>
      </c>
      <c r="K81" s="11">
        <v>56</v>
      </c>
      <c r="L81" s="11">
        <v>56</v>
      </c>
      <c r="M81" s="11">
        <v>56</v>
      </c>
      <c r="N81" s="62">
        <v>56</v>
      </c>
      <c r="O81" s="21">
        <v>60</v>
      </c>
      <c r="P81" s="20">
        <v>45650.400000000001</v>
      </c>
      <c r="Q81" s="20">
        <v>45650.400000000001</v>
      </c>
      <c r="R81" s="22"/>
      <c r="S81" s="22"/>
    </row>
    <row r="82" spans="1:19" x14ac:dyDescent="0.2">
      <c r="A82" s="11" t="s">
        <v>76</v>
      </c>
      <c r="B82" s="20">
        <v>1050</v>
      </c>
      <c r="C82" s="20">
        <v>54134.9</v>
      </c>
      <c r="D82" s="15">
        <v>51.557047619047623</v>
      </c>
      <c r="E82" s="20">
        <v>0</v>
      </c>
      <c r="F82" s="20" t="s">
        <v>68</v>
      </c>
      <c r="G82" s="20">
        <v>1218</v>
      </c>
      <c r="H82" s="15">
        <v>0.86206896551724133</v>
      </c>
      <c r="I82" s="20">
        <v>8</v>
      </c>
      <c r="J82" s="20">
        <v>193200</v>
      </c>
      <c r="K82" s="11">
        <v>55</v>
      </c>
      <c r="L82" s="11">
        <v>55</v>
      </c>
      <c r="M82" s="11">
        <v>55</v>
      </c>
      <c r="N82" s="62">
        <v>55</v>
      </c>
      <c r="O82" s="21">
        <v>50</v>
      </c>
      <c r="P82" s="20">
        <v>96600</v>
      </c>
      <c r="Q82" s="20">
        <v>96600</v>
      </c>
      <c r="R82" s="22"/>
      <c r="S82" s="22"/>
    </row>
    <row r="83" spans="1:19" x14ac:dyDescent="0.2">
      <c r="A83" s="11" t="s">
        <v>77</v>
      </c>
      <c r="B83" s="20">
        <v>4614</v>
      </c>
      <c r="C83" s="20">
        <v>492593.5733333333</v>
      </c>
      <c r="D83" s="15">
        <v>106.76063574627943</v>
      </c>
      <c r="E83" s="20">
        <v>0</v>
      </c>
      <c r="F83" s="20" t="s">
        <v>68</v>
      </c>
      <c r="G83" s="20">
        <v>1637</v>
      </c>
      <c r="H83" s="15">
        <v>2.8185705558949299</v>
      </c>
      <c r="I83" s="20">
        <v>0</v>
      </c>
      <c r="J83" s="20" t="s">
        <v>68</v>
      </c>
      <c r="K83" s="11">
        <v>47</v>
      </c>
      <c r="L83" s="11">
        <v>49</v>
      </c>
      <c r="M83" s="11">
        <v>49</v>
      </c>
      <c r="N83" s="62">
        <v>48.333333333333336</v>
      </c>
      <c r="O83" s="21" t="s">
        <v>68</v>
      </c>
      <c r="P83" s="20" t="s">
        <v>68</v>
      </c>
      <c r="Q83" s="20" t="s">
        <v>113</v>
      </c>
      <c r="R83" s="22"/>
      <c r="S83" s="22"/>
    </row>
    <row r="84" spans="1:19" x14ac:dyDescent="0.2">
      <c r="A84" s="11" t="s">
        <v>78</v>
      </c>
      <c r="B84" s="20">
        <v>1252</v>
      </c>
      <c r="C84" s="20">
        <v>88059.73</v>
      </c>
      <c r="D84" s="15">
        <v>70.335247603833864</v>
      </c>
      <c r="E84" s="20">
        <v>0</v>
      </c>
      <c r="F84" s="20" t="s">
        <v>68</v>
      </c>
      <c r="G84" s="20">
        <v>793</v>
      </c>
      <c r="H84" s="15">
        <v>1.5788146279949558</v>
      </c>
      <c r="I84" s="20">
        <v>1</v>
      </c>
      <c r="J84" s="20">
        <v>28796</v>
      </c>
      <c r="K84" s="11">
        <v>35</v>
      </c>
      <c r="L84" s="11">
        <v>35</v>
      </c>
      <c r="M84" s="11">
        <v>35</v>
      </c>
      <c r="N84" s="62">
        <v>35</v>
      </c>
      <c r="O84" s="21">
        <v>0</v>
      </c>
      <c r="P84" s="20" t="s">
        <v>68</v>
      </c>
      <c r="Q84" s="20" t="s">
        <v>113</v>
      </c>
      <c r="R84" s="22"/>
      <c r="S84" s="22"/>
    </row>
    <row r="85" spans="1:19" x14ac:dyDescent="0.2">
      <c r="A85" s="11" t="s">
        <v>67</v>
      </c>
      <c r="B85" s="20">
        <v>11241</v>
      </c>
      <c r="C85" s="20">
        <v>764420.94333333336</v>
      </c>
      <c r="D85" s="15">
        <v>68.002930640808941</v>
      </c>
      <c r="E85" s="20">
        <v>0</v>
      </c>
      <c r="F85" s="20" t="s">
        <v>68</v>
      </c>
      <c r="G85" s="20">
        <v>1530</v>
      </c>
      <c r="H85" s="15">
        <v>7.3470588235294114</v>
      </c>
      <c r="I85" s="20">
        <v>0</v>
      </c>
      <c r="J85" s="20" t="s">
        <v>68</v>
      </c>
      <c r="K85" s="11">
        <v>65</v>
      </c>
      <c r="L85" s="11">
        <v>65</v>
      </c>
      <c r="M85" s="11">
        <v>60</v>
      </c>
      <c r="N85" s="62">
        <v>63.333333333333336</v>
      </c>
      <c r="O85" s="21" t="s">
        <v>68</v>
      </c>
      <c r="P85" s="20" t="s">
        <v>68</v>
      </c>
      <c r="Q85" s="20" t="s">
        <v>113</v>
      </c>
      <c r="R85" s="22"/>
      <c r="S85" s="22"/>
    </row>
    <row r="86" spans="1:19" x14ac:dyDescent="0.2">
      <c r="A86" s="11" t="s">
        <v>79</v>
      </c>
      <c r="B86" s="20">
        <v>2410</v>
      </c>
      <c r="C86" s="20">
        <v>349091.41666666669</v>
      </c>
      <c r="D86" s="15">
        <v>144.85121023513142</v>
      </c>
      <c r="E86" s="20">
        <v>0</v>
      </c>
      <c r="F86" s="20" t="s">
        <v>68</v>
      </c>
      <c r="G86" s="20">
        <v>1695</v>
      </c>
      <c r="H86" s="15">
        <v>1.4218289085545723</v>
      </c>
      <c r="I86" s="20">
        <v>2</v>
      </c>
      <c r="J86" s="20">
        <v>110860</v>
      </c>
      <c r="K86" s="11">
        <v>68</v>
      </c>
      <c r="L86" s="11">
        <v>68</v>
      </c>
      <c r="M86" s="11">
        <v>68</v>
      </c>
      <c r="N86" s="62">
        <v>68</v>
      </c>
      <c r="O86" s="21">
        <v>100</v>
      </c>
      <c r="P86" s="20">
        <v>110860</v>
      </c>
      <c r="Q86" s="20">
        <v>110860</v>
      </c>
      <c r="R86" s="22"/>
      <c r="S86" s="22"/>
    </row>
    <row r="87" spans="1:19" x14ac:dyDescent="0.2">
      <c r="A87" s="11" t="s">
        <v>50</v>
      </c>
      <c r="B87" s="20">
        <v>2482</v>
      </c>
      <c r="C87" s="20">
        <v>117121.40999999999</v>
      </c>
      <c r="D87" s="15">
        <v>47.188319903303785</v>
      </c>
      <c r="E87" s="20">
        <v>0</v>
      </c>
      <c r="F87" s="20" t="s">
        <v>68</v>
      </c>
      <c r="G87" s="20">
        <v>224</v>
      </c>
      <c r="H87" s="15">
        <v>11.080357142857142</v>
      </c>
      <c r="I87" s="20">
        <v>0</v>
      </c>
      <c r="J87" s="20" t="s">
        <v>68</v>
      </c>
      <c r="K87" s="11">
        <v>46</v>
      </c>
      <c r="L87" s="11">
        <v>46</v>
      </c>
      <c r="M87" s="11">
        <v>46</v>
      </c>
      <c r="N87" s="62">
        <v>46</v>
      </c>
      <c r="O87" s="21" t="s">
        <v>68</v>
      </c>
      <c r="P87" s="20" t="s">
        <v>68</v>
      </c>
      <c r="Q87" s="20" t="s">
        <v>113</v>
      </c>
      <c r="R87" s="22"/>
      <c r="S87" s="22"/>
    </row>
    <row r="88" spans="1:19" x14ac:dyDescent="0.2">
      <c r="A88" s="11" t="s">
        <v>51</v>
      </c>
      <c r="B88" s="20">
        <v>1133</v>
      </c>
      <c r="C88" s="20">
        <v>90687.683333333334</v>
      </c>
      <c r="D88" s="15">
        <v>80.042085907619892</v>
      </c>
      <c r="E88" s="20">
        <v>0</v>
      </c>
      <c r="F88" s="20" t="s">
        <v>68</v>
      </c>
      <c r="G88" s="20">
        <v>1206</v>
      </c>
      <c r="H88" s="15">
        <v>0.93946932006633499</v>
      </c>
      <c r="I88" s="20">
        <v>7</v>
      </c>
      <c r="J88" s="20">
        <v>182413</v>
      </c>
      <c r="K88" s="11">
        <v>58</v>
      </c>
      <c r="L88" s="11">
        <v>58</v>
      </c>
      <c r="M88" s="11">
        <v>58</v>
      </c>
      <c r="N88" s="62">
        <v>58</v>
      </c>
      <c r="O88" s="21">
        <v>80</v>
      </c>
      <c r="P88" s="20">
        <v>145930.4</v>
      </c>
      <c r="Q88" s="20">
        <v>145930.4</v>
      </c>
      <c r="R88" s="22"/>
      <c r="S88" s="22"/>
    </row>
    <row r="89" spans="1:19" x14ac:dyDescent="0.2">
      <c r="A89" s="11" t="s">
        <v>80</v>
      </c>
      <c r="B89" s="20">
        <v>2267</v>
      </c>
      <c r="C89" s="20">
        <v>147042.04</v>
      </c>
      <c r="D89" s="15">
        <v>64.861949713277468</v>
      </c>
      <c r="E89" s="20">
        <v>0</v>
      </c>
      <c r="F89" s="20" t="s">
        <v>68</v>
      </c>
      <c r="G89" s="20">
        <v>1208</v>
      </c>
      <c r="H89" s="15">
        <v>1.8766556291390728</v>
      </c>
      <c r="I89" s="20">
        <v>0</v>
      </c>
      <c r="J89" s="20" t="s">
        <v>68</v>
      </c>
      <c r="K89" s="11">
        <v>55</v>
      </c>
      <c r="L89" s="11">
        <v>55</v>
      </c>
      <c r="M89" s="11">
        <v>55</v>
      </c>
      <c r="N89" s="62">
        <v>55</v>
      </c>
      <c r="O89" s="21" t="s">
        <v>68</v>
      </c>
      <c r="P89" s="21" t="s">
        <v>68</v>
      </c>
      <c r="R89" s="22"/>
    </row>
    <row r="90" spans="1:19" s="2" customFormat="1" x14ac:dyDescent="0.2">
      <c r="A90" s="2" t="s">
        <v>81</v>
      </c>
      <c r="B90" s="12">
        <f>SUM(B10:B89)</f>
        <v>269731</v>
      </c>
      <c r="C90" s="12">
        <v>40148246.449999988</v>
      </c>
      <c r="D90" s="13">
        <v>148.84550329772992</v>
      </c>
      <c r="E90" s="12">
        <v>49</v>
      </c>
      <c r="F90" s="12">
        <v>5670020</v>
      </c>
      <c r="G90" s="12">
        <v>85367</v>
      </c>
      <c r="H90" s="13">
        <v>3.1596635702320568</v>
      </c>
      <c r="I90" s="12"/>
      <c r="J90" s="12">
        <v>5175874</v>
      </c>
      <c r="K90" s="12"/>
      <c r="L90" s="12"/>
      <c r="M90" s="12"/>
      <c r="N90" s="14"/>
      <c r="O90" s="14"/>
      <c r="P90" s="12">
        <v>3237624.8999999994</v>
      </c>
      <c r="Q90" s="12">
        <v>8907644.8999999985</v>
      </c>
      <c r="R90" s="22"/>
    </row>
    <row r="91" spans="1:19" x14ac:dyDescent="0.2">
      <c r="I91" s="12"/>
      <c r="K91" s="20"/>
      <c r="L91" s="20"/>
      <c r="M91" s="20"/>
      <c r="N91" s="20"/>
      <c r="O91" s="20"/>
      <c r="R91" s="22"/>
    </row>
    <row r="92" spans="1:19" s="28" customFormat="1" x14ac:dyDescent="0.2">
      <c r="A92" s="9"/>
      <c r="B92" s="6"/>
      <c r="C92" s="7"/>
      <c r="D92" s="27" t="s">
        <v>149</v>
      </c>
      <c r="E92" s="8"/>
      <c r="F92" s="8"/>
      <c r="G92" s="8"/>
      <c r="I92" s="9"/>
      <c r="J92" s="8" t="s">
        <v>150</v>
      </c>
      <c r="K92" s="8"/>
      <c r="L92" s="8"/>
      <c r="M92" s="8"/>
      <c r="N92" s="8"/>
      <c r="O92" s="8"/>
      <c r="P92" s="8"/>
      <c r="Q92" s="6"/>
      <c r="R92" s="22"/>
    </row>
    <row r="93" spans="1:19" s="3" customFormat="1" ht="21" customHeight="1" x14ac:dyDescent="0.2">
      <c r="A93" s="3" t="s">
        <v>95</v>
      </c>
      <c r="E93" s="10"/>
      <c r="F93" s="4"/>
      <c r="P93" s="8"/>
      <c r="Q93" s="5"/>
      <c r="R93" s="22"/>
    </row>
    <row r="94" spans="1:19" s="3" customFormat="1" ht="15.75" customHeight="1" x14ac:dyDescent="0.2">
      <c r="A94" s="3" t="s">
        <v>148</v>
      </c>
      <c r="R94" s="22"/>
    </row>
    <row r="95" spans="1:19" s="4" customFormat="1" ht="21" customHeight="1" x14ac:dyDescent="0.2">
      <c r="A95" s="3"/>
    </row>
    <row r="96" spans="1:19" s="3" customFormat="1" x14ac:dyDescent="0.2">
      <c r="F96" s="4"/>
      <c r="Q96" s="5"/>
    </row>
    <row r="97" spans="1:17" s="3" customFormat="1" x14ac:dyDescent="0.2">
      <c r="A97" s="53" t="s">
        <v>143</v>
      </c>
      <c r="F97" s="4"/>
      <c r="Q97" s="5"/>
    </row>
    <row r="99" spans="1:17" x14ac:dyDescent="0.2">
      <c r="G99" s="23"/>
      <c r="H99" s="23"/>
      <c r="I99" s="23"/>
      <c r="J99" s="23"/>
      <c r="K99" s="23"/>
      <c r="L99" s="23"/>
      <c r="N99" s="3"/>
    </row>
    <row r="100" spans="1:17" x14ac:dyDescent="0.2">
      <c r="G100" s="23"/>
      <c r="H100" s="23"/>
      <c r="I100" s="23"/>
      <c r="J100" s="23"/>
      <c r="K100" s="23"/>
      <c r="L100" s="23"/>
      <c r="Q100" s="11"/>
    </row>
    <row r="101" spans="1:17" ht="14.25" x14ac:dyDescent="0.2">
      <c r="A101" s="69" t="s">
        <v>132</v>
      </c>
      <c r="B101" s="69"/>
      <c r="C101" s="69"/>
      <c r="D101" s="69"/>
      <c r="E101" s="69"/>
      <c r="G101" s="70" t="s">
        <v>145</v>
      </c>
      <c r="H101" s="70"/>
      <c r="I101" s="70"/>
      <c r="L101" s="69" t="s">
        <v>133</v>
      </c>
      <c r="M101" s="69"/>
    </row>
    <row r="102" spans="1:17" ht="27.75" customHeight="1" x14ac:dyDescent="0.2">
      <c r="A102" s="54" t="s">
        <v>96</v>
      </c>
      <c r="B102" s="54" t="s">
        <v>97</v>
      </c>
      <c r="C102" s="67" t="s">
        <v>90</v>
      </c>
      <c r="D102" s="67" t="s">
        <v>151</v>
      </c>
      <c r="E102" s="67" t="s">
        <v>153</v>
      </c>
      <c r="G102" s="54" t="s">
        <v>96</v>
      </c>
      <c r="H102" s="54" t="s">
        <v>92</v>
      </c>
      <c r="I102" s="56" t="s">
        <v>90</v>
      </c>
      <c r="L102" s="54" t="s">
        <v>126</v>
      </c>
      <c r="M102" s="54" t="s">
        <v>90</v>
      </c>
    </row>
    <row r="103" spans="1:17" x14ac:dyDescent="0.2">
      <c r="A103" s="55" t="s">
        <v>88</v>
      </c>
      <c r="B103" s="55" t="s">
        <v>84</v>
      </c>
      <c r="C103" s="68"/>
      <c r="D103" s="68"/>
      <c r="E103" s="68"/>
      <c r="G103" s="55" t="s">
        <v>88</v>
      </c>
      <c r="H103" s="55"/>
      <c r="I103" s="57"/>
      <c r="L103" s="55" t="s">
        <v>110</v>
      </c>
      <c r="M103" s="55"/>
    </row>
    <row r="104" spans="1:17" x14ac:dyDescent="0.2">
      <c r="A104" s="61" t="s">
        <v>152</v>
      </c>
      <c r="B104" s="63">
        <v>178.61</v>
      </c>
      <c r="C104" s="59">
        <v>1</v>
      </c>
      <c r="D104" s="59">
        <v>8</v>
      </c>
      <c r="E104" s="59">
        <v>8</v>
      </c>
      <c r="G104" s="25" t="s">
        <v>98</v>
      </c>
      <c r="H104" s="15">
        <v>1.58</v>
      </c>
      <c r="I104" s="25">
        <v>1</v>
      </c>
      <c r="J104" s="25"/>
      <c r="K104" s="25"/>
      <c r="L104" s="15" t="s">
        <v>111</v>
      </c>
      <c r="M104" s="25">
        <v>0</v>
      </c>
    </row>
    <row r="105" spans="1:17" x14ac:dyDescent="0.2">
      <c r="A105" s="60">
        <v>1.25</v>
      </c>
      <c r="B105" s="63">
        <v>186.06</v>
      </c>
      <c r="C105" s="59">
        <v>1.5</v>
      </c>
      <c r="D105" s="59">
        <v>4</v>
      </c>
      <c r="E105" s="59">
        <v>12</v>
      </c>
      <c r="F105" s="25"/>
      <c r="G105" s="25" t="s">
        <v>99</v>
      </c>
      <c r="H105" s="15">
        <v>1.49</v>
      </c>
      <c r="I105" s="25">
        <v>2</v>
      </c>
      <c r="J105" s="25"/>
      <c r="K105" s="25"/>
      <c r="L105" s="15" t="s">
        <v>112</v>
      </c>
      <c r="M105" s="25">
        <v>10</v>
      </c>
    </row>
    <row r="106" spans="1:17" x14ac:dyDescent="0.2">
      <c r="A106" s="60">
        <v>1.3</v>
      </c>
      <c r="B106" s="63">
        <v>193.5</v>
      </c>
      <c r="C106" s="59">
        <v>2</v>
      </c>
      <c r="D106" s="59">
        <v>4</v>
      </c>
      <c r="E106" s="59">
        <v>16</v>
      </c>
      <c r="F106" s="25"/>
      <c r="G106" s="25" t="s">
        <v>100</v>
      </c>
      <c r="H106" s="15">
        <v>1.39</v>
      </c>
      <c r="I106" s="25">
        <v>3</v>
      </c>
      <c r="J106" s="25"/>
      <c r="K106" s="25"/>
      <c r="L106" s="15">
        <v>51.51</v>
      </c>
      <c r="M106" s="25">
        <v>20</v>
      </c>
    </row>
    <row r="107" spans="1:17" x14ac:dyDescent="0.2">
      <c r="A107" s="60">
        <v>1.35</v>
      </c>
      <c r="B107" s="63">
        <v>200.94</v>
      </c>
      <c r="C107" s="59">
        <v>2.5</v>
      </c>
      <c r="D107" s="59">
        <v>4</v>
      </c>
      <c r="E107" s="59">
        <v>20</v>
      </c>
      <c r="F107" s="25"/>
      <c r="G107" s="25" t="s">
        <v>101</v>
      </c>
      <c r="H107" s="15">
        <v>1.3</v>
      </c>
      <c r="I107" s="25">
        <v>4</v>
      </c>
      <c r="J107" s="25"/>
      <c r="K107" s="25"/>
      <c r="L107" s="15">
        <v>52.51</v>
      </c>
      <c r="M107" s="25">
        <v>30</v>
      </c>
    </row>
    <row r="108" spans="1:17" x14ac:dyDescent="0.2">
      <c r="A108" s="60">
        <v>1.4</v>
      </c>
      <c r="B108" s="63">
        <v>208.38</v>
      </c>
      <c r="C108" s="59">
        <v>3</v>
      </c>
      <c r="D108" s="59">
        <v>4</v>
      </c>
      <c r="E108" s="59">
        <v>24</v>
      </c>
      <c r="F108" s="25"/>
      <c r="G108" s="25" t="s">
        <v>102</v>
      </c>
      <c r="H108" s="15">
        <v>1.2</v>
      </c>
      <c r="I108" s="25">
        <v>5</v>
      </c>
      <c r="J108" s="25"/>
      <c r="K108" s="25"/>
      <c r="L108" s="15">
        <v>53.51</v>
      </c>
      <c r="M108" s="25">
        <v>40</v>
      </c>
    </row>
    <row r="109" spans="1:17" x14ac:dyDescent="0.2">
      <c r="A109" s="60">
        <v>1.45</v>
      </c>
      <c r="B109" s="63">
        <v>215.83</v>
      </c>
      <c r="C109" s="59">
        <v>3.5</v>
      </c>
      <c r="D109" s="59">
        <v>4</v>
      </c>
      <c r="E109" s="59">
        <v>28</v>
      </c>
      <c r="F109" s="25"/>
      <c r="G109" s="25" t="s">
        <v>103</v>
      </c>
      <c r="H109" s="15">
        <v>1.1100000000000001</v>
      </c>
      <c r="I109" s="25">
        <v>6</v>
      </c>
      <c r="J109" s="25"/>
      <c r="K109" s="25"/>
      <c r="L109" s="15">
        <v>54.51</v>
      </c>
      <c r="M109" s="25">
        <v>50</v>
      </c>
    </row>
    <row r="110" spans="1:17" x14ac:dyDescent="0.2">
      <c r="A110" s="60">
        <v>1.5</v>
      </c>
      <c r="B110" s="63">
        <v>223.27</v>
      </c>
      <c r="C110" s="59">
        <v>4</v>
      </c>
      <c r="D110" s="59">
        <v>4</v>
      </c>
      <c r="E110" s="59">
        <v>32</v>
      </c>
      <c r="F110" s="25"/>
      <c r="G110" s="25" t="s">
        <v>104</v>
      </c>
      <c r="H110" s="15">
        <v>1.01</v>
      </c>
      <c r="I110" s="25">
        <v>7</v>
      </c>
      <c r="J110" s="25"/>
      <c r="K110" s="25"/>
      <c r="L110" s="15">
        <v>55.51</v>
      </c>
      <c r="M110" s="25">
        <v>60</v>
      </c>
    </row>
    <row r="111" spans="1:17" x14ac:dyDescent="0.2">
      <c r="A111" s="60">
        <v>1.55</v>
      </c>
      <c r="B111" s="63">
        <v>230.71</v>
      </c>
      <c r="C111" s="59">
        <v>4.5</v>
      </c>
      <c r="D111" s="59">
        <v>4</v>
      </c>
      <c r="E111" s="59">
        <v>36</v>
      </c>
      <c r="F111" s="25"/>
      <c r="G111" s="25" t="s">
        <v>105</v>
      </c>
      <c r="H111" s="15">
        <v>0.92</v>
      </c>
      <c r="I111" s="25">
        <v>8</v>
      </c>
      <c r="J111" s="25"/>
      <c r="K111" s="25"/>
      <c r="L111" s="15">
        <v>56.51</v>
      </c>
      <c r="M111" s="25">
        <v>70</v>
      </c>
    </row>
    <row r="112" spans="1:17" x14ac:dyDescent="0.2">
      <c r="A112" s="60">
        <v>1.6</v>
      </c>
      <c r="B112" s="63">
        <v>238.15</v>
      </c>
      <c r="C112" s="59">
        <v>5</v>
      </c>
      <c r="D112" s="59">
        <v>4</v>
      </c>
      <c r="E112" s="59">
        <v>40</v>
      </c>
      <c r="F112" s="25"/>
      <c r="G112" s="25" t="s">
        <v>106</v>
      </c>
      <c r="H112" s="15">
        <v>0.82</v>
      </c>
      <c r="I112" s="25">
        <v>9</v>
      </c>
      <c r="J112" s="25"/>
      <c r="K112" s="25"/>
      <c r="L112" s="15">
        <v>57.51</v>
      </c>
      <c r="M112" s="25">
        <v>80</v>
      </c>
    </row>
    <row r="113" spans="1:17" x14ac:dyDescent="0.2">
      <c r="A113" s="60">
        <v>1.65</v>
      </c>
      <c r="B113" s="63">
        <v>245.6</v>
      </c>
      <c r="C113" s="59">
        <v>5.5</v>
      </c>
      <c r="D113" s="59">
        <v>4</v>
      </c>
      <c r="E113" s="59">
        <v>44</v>
      </c>
      <c r="F113" s="25"/>
      <c r="G113" s="25" t="s">
        <v>107</v>
      </c>
      <c r="H113" s="15">
        <v>0.73</v>
      </c>
      <c r="I113" s="25">
        <v>10</v>
      </c>
      <c r="J113" s="25"/>
      <c r="K113" s="25"/>
      <c r="L113" s="15">
        <v>58.51</v>
      </c>
      <c r="M113" s="25">
        <v>90</v>
      </c>
    </row>
    <row r="114" spans="1:17" x14ac:dyDescent="0.2">
      <c r="A114" s="60">
        <v>1.7</v>
      </c>
      <c r="B114" s="63">
        <v>253.04</v>
      </c>
      <c r="C114" s="59">
        <v>6</v>
      </c>
      <c r="D114" s="59">
        <v>4</v>
      </c>
      <c r="E114" s="59">
        <v>48</v>
      </c>
      <c r="F114" s="25"/>
      <c r="G114" s="25" t="s">
        <v>108</v>
      </c>
      <c r="H114" s="15">
        <v>0.63</v>
      </c>
      <c r="I114" s="25">
        <v>11</v>
      </c>
      <c r="J114" s="25"/>
      <c r="K114" s="25"/>
      <c r="L114" s="15">
        <v>59.51</v>
      </c>
      <c r="M114" s="25">
        <v>100</v>
      </c>
    </row>
    <row r="115" spans="1:17" x14ac:dyDescent="0.2">
      <c r="A115" s="60">
        <v>1.75</v>
      </c>
      <c r="B115" s="63">
        <v>260.48</v>
      </c>
      <c r="C115" s="59">
        <v>6.5</v>
      </c>
      <c r="D115" s="59">
        <v>4</v>
      </c>
      <c r="E115" s="59">
        <v>52</v>
      </c>
    </row>
    <row r="116" spans="1:17" x14ac:dyDescent="0.2">
      <c r="A116" s="60">
        <v>1.8</v>
      </c>
      <c r="B116" s="63">
        <v>267.92</v>
      </c>
      <c r="C116" s="59">
        <v>7</v>
      </c>
      <c r="D116" s="59">
        <v>5</v>
      </c>
      <c r="E116" s="59">
        <v>57</v>
      </c>
      <c r="G116" s="11" t="s">
        <v>127</v>
      </c>
    </row>
    <row r="117" spans="1:17" x14ac:dyDescent="0.2">
      <c r="A117" s="60">
        <v>1.85</v>
      </c>
      <c r="B117" s="63">
        <v>275.36</v>
      </c>
      <c r="C117" s="59">
        <v>7.5</v>
      </c>
      <c r="D117" s="59">
        <v>5</v>
      </c>
      <c r="E117" s="59">
        <v>62</v>
      </c>
      <c r="G117" s="11" t="s">
        <v>142</v>
      </c>
      <c r="N117" s="3"/>
      <c r="Q117" s="11"/>
    </row>
    <row r="118" spans="1:17" x14ac:dyDescent="0.2">
      <c r="A118" s="60">
        <v>1.9</v>
      </c>
      <c r="B118" s="63">
        <v>282.81</v>
      </c>
      <c r="C118" s="59">
        <v>8</v>
      </c>
      <c r="D118" s="59">
        <v>5</v>
      </c>
      <c r="E118" s="59">
        <v>67</v>
      </c>
      <c r="N118" s="3"/>
      <c r="Q118" s="11"/>
    </row>
    <row r="119" spans="1:17" x14ac:dyDescent="0.2">
      <c r="A119" s="60">
        <v>1.95</v>
      </c>
      <c r="B119" s="63">
        <v>290.25</v>
      </c>
      <c r="C119" s="59">
        <v>8.5</v>
      </c>
      <c r="D119" s="59">
        <v>5</v>
      </c>
      <c r="E119" s="59">
        <v>72</v>
      </c>
      <c r="Q119" s="11"/>
    </row>
    <row r="120" spans="1:17" x14ac:dyDescent="0.2">
      <c r="A120" s="60">
        <v>2</v>
      </c>
      <c r="B120" s="63">
        <v>297.69</v>
      </c>
      <c r="C120" s="59">
        <v>9</v>
      </c>
      <c r="D120" s="59">
        <v>6</v>
      </c>
      <c r="E120" s="59">
        <v>78</v>
      </c>
      <c r="Q120" s="11"/>
    </row>
    <row r="121" spans="1:17" x14ac:dyDescent="0.2">
      <c r="A121" s="60">
        <v>2.0499999999999998</v>
      </c>
      <c r="B121" s="63">
        <v>305.13</v>
      </c>
      <c r="C121" s="59">
        <v>9.5</v>
      </c>
      <c r="D121" s="59">
        <v>6</v>
      </c>
      <c r="E121" s="59">
        <v>84</v>
      </c>
      <c r="Q121" s="11"/>
    </row>
    <row r="122" spans="1:17" x14ac:dyDescent="0.2">
      <c r="A122" s="60">
        <v>2.1</v>
      </c>
      <c r="B122" s="63">
        <v>312.58</v>
      </c>
      <c r="C122" s="59">
        <v>10</v>
      </c>
      <c r="D122" s="59">
        <v>6</v>
      </c>
      <c r="E122" s="59">
        <v>90</v>
      </c>
      <c r="Q122" s="11"/>
    </row>
    <row r="123" spans="1:17" x14ac:dyDescent="0.2">
      <c r="A123" s="60">
        <v>2.15</v>
      </c>
      <c r="B123" s="63">
        <v>320.02</v>
      </c>
      <c r="C123" s="59">
        <v>10.5</v>
      </c>
      <c r="D123" s="59">
        <v>6</v>
      </c>
      <c r="E123" s="59">
        <v>96</v>
      </c>
      <c r="Q123" s="11"/>
    </row>
    <row r="124" spans="1:17" x14ac:dyDescent="0.2">
      <c r="A124" s="60">
        <v>2.2000000000000002</v>
      </c>
      <c r="B124" s="63">
        <v>327.45999999999998</v>
      </c>
      <c r="C124" s="59">
        <v>11</v>
      </c>
      <c r="D124" s="59">
        <v>7</v>
      </c>
      <c r="E124" s="59">
        <v>103</v>
      </c>
      <c r="Q124" s="11"/>
    </row>
    <row r="125" spans="1:17" x14ac:dyDescent="0.2">
      <c r="A125" s="60">
        <v>2.25</v>
      </c>
      <c r="B125" s="63">
        <v>334.9</v>
      </c>
      <c r="C125" s="59">
        <v>11.5</v>
      </c>
      <c r="D125" s="59">
        <v>7</v>
      </c>
      <c r="E125" s="59">
        <v>110</v>
      </c>
      <c r="Q125" s="11"/>
    </row>
    <row r="126" spans="1:17" x14ac:dyDescent="0.2">
      <c r="A126" s="60">
        <v>2.2999999999999998</v>
      </c>
      <c r="B126" s="63">
        <v>342.34</v>
      </c>
      <c r="C126" s="59">
        <v>12</v>
      </c>
      <c r="D126" s="59">
        <v>7</v>
      </c>
      <c r="E126" s="59">
        <v>117</v>
      </c>
      <c r="Q126" s="11"/>
    </row>
    <row r="127" spans="1:17" x14ac:dyDescent="0.2">
      <c r="A127" s="60">
        <v>2.35</v>
      </c>
      <c r="B127" s="63">
        <v>349.79</v>
      </c>
      <c r="C127" s="59">
        <v>12.5</v>
      </c>
      <c r="D127" s="59">
        <v>7</v>
      </c>
      <c r="E127" s="59">
        <v>124</v>
      </c>
      <c r="Q127" s="11"/>
    </row>
    <row r="128" spans="1:17" x14ac:dyDescent="0.2">
      <c r="A128" s="60">
        <v>2.4</v>
      </c>
      <c r="B128" s="63">
        <v>357.23</v>
      </c>
      <c r="C128" s="59">
        <v>13</v>
      </c>
      <c r="D128" s="59">
        <v>7</v>
      </c>
      <c r="E128" s="59">
        <v>131</v>
      </c>
      <c r="Q128" s="11"/>
    </row>
    <row r="129" spans="1:17" x14ac:dyDescent="0.2">
      <c r="A129" s="60">
        <v>2.4500000000000002</v>
      </c>
      <c r="B129" s="63">
        <v>364.67</v>
      </c>
      <c r="C129" s="59">
        <v>13.5</v>
      </c>
      <c r="D129" s="59">
        <v>7</v>
      </c>
      <c r="E129" s="59">
        <v>138</v>
      </c>
      <c r="Q129" s="11"/>
    </row>
    <row r="130" spans="1:17" x14ac:dyDescent="0.2">
      <c r="A130" s="60">
        <v>2.5</v>
      </c>
      <c r="B130" s="63">
        <v>372.11</v>
      </c>
      <c r="C130" s="59">
        <v>14</v>
      </c>
      <c r="D130" s="59">
        <v>8</v>
      </c>
      <c r="E130" s="59">
        <v>146</v>
      </c>
      <c r="Q130" s="11"/>
    </row>
    <row r="131" spans="1:17" x14ac:dyDescent="0.2">
      <c r="A131" s="60">
        <v>2.5499999999999998</v>
      </c>
      <c r="B131" s="63">
        <v>379.56</v>
      </c>
      <c r="C131" s="59">
        <v>14.5</v>
      </c>
      <c r="D131" s="59">
        <v>8</v>
      </c>
      <c r="E131" s="59">
        <v>154</v>
      </c>
      <c r="Q131" s="11"/>
    </row>
    <row r="132" spans="1:17" x14ac:dyDescent="0.2">
      <c r="A132" s="60">
        <v>2.6</v>
      </c>
      <c r="B132" s="63">
        <v>387</v>
      </c>
      <c r="C132" s="59">
        <v>15</v>
      </c>
      <c r="D132" s="59">
        <v>9</v>
      </c>
      <c r="E132" s="59">
        <v>163</v>
      </c>
      <c r="Q132" s="11"/>
    </row>
    <row r="133" spans="1:17" x14ac:dyDescent="0.2">
      <c r="A133" s="60">
        <v>2.65</v>
      </c>
      <c r="B133" s="63">
        <v>394.44</v>
      </c>
      <c r="C133" s="59">
        <v>15.5</v>
      </c>
      <c r="D133" s="59">
        <v>9</v>
      </c>
      <c r="E133" s="59">
        <v>172</v>
      </c>
    </row>
    <row r="134" spans="1:17" x14ac:dyDescent="0.2">
      <c r="A134" s="60">
        <v>2.7</v>
      </c>
      <c r="B134" s="63">
        <v>401.88</v>
      </c>
      <c r="C134" s="59">
        <v>16</v>
      </c>
      <c r="D134" s="59">
        <v>10</v>
      </c>
      <c r="E134" s="59">
        <v>182</v>
      </c>
    </row>
    <row r="136" spans="1:17" x14ac:dyDescent="0.2">
      <c r="A136" s="58"/>
    </row>
    <row r="137" spans="1:17" x14ac:dyDescent="0.2">
      <c r="A137" s="58"/>
      <c r="Q137" s="11"/>
    </row>
    <row r="138" spans="1:17" x14ac:dyDescent="0.2">
      <c r="Q138" s="11"/>
    </row>
    <row r="139" spans="1:17" x14ac:dyDescent="0.2">
      <c r="Q139" s="11"/>
    </row>
    <row r="140" spans="1:17" x14ac:dyDescent="0.2">
      <c r="Q140" s="11"/>
    </row>
    <row r="141" spans="1:17" x14ac:dyDescent="0.2">
      <c r="Q141" s="11"/>
    </row>
    <row r="142" spans="1:17" x14ac:dyDescent="0.2">
      <c r="Q142" s="11"/>
    </row>
    <row r="143" spans="1:17" x14ac:dyDescent="0.2">
      <c r="Q143" s="11"/>
    </row>
    <row r="144" spans="1:17" x14ac:dyDescent="0.2">
      <c r="D144" s="23"/>
      <c r="H144" s="25"/>
      <c r="I144" s="24"/>
      <c r="J144" s="24"/>
      <c r="K144" s="24"/>
      <c r="L144" s="3"/>
      <c r="M144" s="24"/>
      <c r="N144" s="24"/>
    </row>
    <row r="145" spans="4:17" x14ac:dyDescent="0.2">
      <c r="D145" s="23"/>
      <c r="L145" s="3"/>
      <c r="Q145" s="11"/>
    </row>
    <row r="146" spans="4:17" x14ac:dyDescent="0.2">
      <c r="Q146" s="11"/>
    </row>
    <row r="147" spans="4:17" x14ac:dyDescent="0.2">
      <c r="Q147" s="11"/>
    </row>
    <row r="148" spans="4:17" x14ac:dyDescent="0.2">
      <c r="Q148" s="11"/>
    </row>
    <row r="149" spans="4:17" x14ac:dyDescent="0.2">
      <c r="Q149" s="11"/>
    </row>
    <row r="150" spans="4:17" x14ac:dyDescent="0.2">
      <c r="Q150" s="11"/>
    </row>
    <row r="151" spans="4:17" x14ac:dyDescent="0.2">
      <c r="Q151" s="11"/>
    </row>
    <row r="152" spans="4:17" x14ac:dyDescent="0.2">
      <c r="Q152" s="11"/>
    </row>
    <row r="153" spans="4:17" x14ac:dyDescent="0.2">
      <c r="Q153" s="11"/>
    </row>
    <row r="154" spans="4:17" x14ac:dyDescent="0.2">
      <c r="Q154" s="11"/>
    </row>
    <row r="155" spans="4:17" x14ac:dyDescent="0.2">
      <c r="Q155" s="11"/>
    </row>
    <row r="156" spans="4:17" x14ac:dyDescent="0.2">
      <c r="Q156" s="11"/>
    </row>
  </sheetData>
  <mergeCells count="12">
    <mergeCell ref="E102:E103"/>
    <mergeCell ref="D102:D103"/>
    <mergeCell ref="C102:C103"/>
    <mergeCell ref="L101:M101"/>
    <mergeCell ref="D101:E101"/>
    <mergeCell ref="A101:C101"/>
    <mergeCell ref="G101:I101"/>
    <mergeCell ref="C3:F3"/>
    <mergeCell ref="G3:P3"/>
    <mergeCell ref="C4:D4"/>
    <mergeCell ref="K4:M4"/>
    <mergeCell ref="K5:M5"/>
  </mergeCells>
  <pageMargins left="0.70866141732283472" right="0.70866141732283472" top="0.78740157480314965" bottom="0.78740157480314965" header="0.31496062992125984" footer="0.31496062992125984"/>
  <pageSetup paperSize="9" scale="56" fitToHeight="2" orientation="landscape" r:id="rId1"/>
  <headerFooter>
    <oddFooter>&amp;L&amp;F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skhub</cp:lastModifiedBy>
  <cp:lastPrinted>2017-09-18T12:41:51Z</cp:lastPrinted>
  <dcterms:created xsi:type="dcterms:W3CDTF">1996-10-17T05:27:31Z</dcterms:created>
  <dcterms:modified xsi:type="dcterms:W3CDTF">2017-09-28T11:51:49Z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BarCodeDossierRef">
    <vt:lpwstr/>
  </property>
  <property fmtid="{D5CDD505-2E9C-101B-9397-08002B2CF9AE}" pid="3" name="FSC#LOCALSW@2103.100:BarCodeTopLevelDossierTitel">
    <vt:lpwstr/>
  </property>
  <property fmtid="{D5CDD505-2E9C-101B-9397-08002B2CF9AE}" pid="4" name="FSC#LOCALSW@2103.100:BarCodeTopLevelDossierName">
    <vt:lpwstr/>
  </property>
  <property fmtid="{D5CDD505-2E9C-101B-9397-08002B2CF9AE}" pid="5" name="FSC#LOCALSW@2103.100:BarCodeOwnerSubFile">
    <vt:lpwstr/>
  </property>
  <property fmtid="{D5CDD505-2E9C-101B-9397-08002B2CF9AE}" pid="6" name="FSC#LOCALSW@2103.100:BarCodeTitleSubFile">
    <vt:lpwstr/>
  </property>
  <property fmtid="{D5CDD505-2E9C-101B-9397-08002B2CF9AE}" pid="7" name="FSC#LOCALSW@2103.100:BarCodeTopLevelSubfileTitle">
    <vt:lpwstr/>
  </property>
  <property fmtid="{D5CDD505-2E9C-101B-9397-08002B2CF9AE}" pid="8" name="FSC#ELAKGOV@1.1001:PersonalSubjAddress">
    <vt:lpwstr/>
  </property>
  <property fmtid="{D5CDD505-2E9C-101B-9397-08002B2CF9AE}" pid="9" name="FSC#ELAKGOV@1.1001:PersonalSubjSalutation">
    <vt:lpwstr/>
  </property>
  <property fmtid="{D5CDD505-2E9C-101B-9397-08002B2CF9AE}" pid="10" name="FSC#ELAKGOV@1.1001:PersonalSubjSurName">
    <vt:lpwstr/>
  </property>
  <property fmtid="{D5CDD505-2E9C-101B-9397-08002B2CF9AE}" pid="11" name="FSC#ELAKGOV@1.1001:PersonalSubjFirstName">
    <vt:lpwstr/>
  </property>
  <property fmtid="{D5CDD505-2E9C-101B-9397-08002B2CF9AE}" pid="12" name="FSC#ELAKGOV@1.1001:PersonalSubjGender">
    <vt:lpwstr/>
  </property>
  <property fmtid="{D5CDD505-2E9C-101B-9397-08002B2CF9AE}" pid="13" name="FSC#COOELAK@1.1001:CurrentUserEmail">
    <vt:lpwstr>nicola.egloff@tg.ch</vt:lpwstr>
  </property>
  <property fmtid="{D5CDD505-2E9C-101B-9397-08002B2CF9AE}" pid="14" name="FSC#COOELAK@1.1001:CurrentUserRolePos">
    <vt:lpwstr>Sachbearbeiter/-in</vt:lpwstr>
  </property>
  <property fmtid="{D5CDD505-2E9C-101B-9397-08002B2CF9AE}" pid="15" name="FSC#COOELAK@1.1001:BaseNumber">
    <vt:lpwstr>08.01.18.02</vt:lpwstr>
  </property>
  <property fmtid="{D5CDD505-2E9C-101B-9397-08002B2CF9AE}" pid="16" name="FSC#COOELAK@1.1001:SettlementApprovedAt">
    <vt:lpwstr/>
  </property>
  <property fmtid="{D5CDD505-2E9C-101B-9397-08002B2CF9AE}" pid="17" name="FSC#COOELAK@1.1001:ExternalDate">
    <vt:lpwstr/>
  </property>
  <property fmtid="{D5CDD505-2E9C-101B-9397-08002B2CF9AE}" pid="18" name="FSC#COOELAK@1.1001:ApproverTitle">
    <vt:lpwstr/>
  </property>
  <property fmtid="{D5CDD505-2E9C-101B-9397-08002B2CF9AE}" pid="19" name="FSC#COOELAK@1.1001:ApproverSurName">
    <vt:lpwstr/>
  </property>
  <property fmtid="{D5CDD505-2E9C-101B-9397-08002B2CF9AE}" pid="20" name="FSC#COOELAK@1.1001:ApproverFirstName">
    <vt:lpwstr/>
  </property>
  <property fmtid="{D5CDD505-2E9C-101B-9397-08002B2CF9AE}" pid="21" name="FSC#COOELAK@1.1001:ProcessResponsibleFax">
    <vt:lpwstr/>
  </property>
  <property fmtid="{D5CDD505-2E9C-101B-9397-08002B2CF9AE}" pid="22" name="FSC#COOELAK@1.1001:ProcessResponsibleMail">
    <vt:lpwstr/>
  </property>
  <property fmtid="{D5CDD505-2E9C-101B-9397-08002B2CF9AE}" pid="23" name="FSC#COOELAK@1.1001:ProcessResponsiblePhone">
    <vt:lpwstr/>
  </property>
  <property fmtid="{D5CDD505-2E9C-101B-9397-08002B2CF9AE}" pid="24" name="FSC#COOELAK@1.1001:ProcessResponsible">
    <vt:lpwstr/>
  </property>
  <property fmtid="{D5CDD505-2E9C-101B-9397-08002B2CF9AE}" pid="25" name="FSC#COOELAK@1.1001:IncomingSubject">
    <vt:lpwstr/>
  </property>
  <property fmtid="{D5CDD505-2E9C-101B-9397-08002B2CF9AE}" pid="26" name="FSC#COOELAK@1.1001:IncomingNumber">
    <vt:lpwstr/>
  </property>
  <property fmtid="{D5CDD505-2E9C-101B-9397-08002B2CF9AE}" pid="27" name="FSC#COOELAK@1.1001:ExternalRef">
    <vt:lpwstr/>
  </property>
  <property fmtid="{D5CDD505-2E9C-101B-9397-08002B2CF9AE}" pid="28" name="FSC#COOELAK@1.1001:FileRefBarCode">
    <vt:lpwstr>*08.01.18.02/0005e-2014*</vt:lpwstr>
  </property>
  <property fmtid="{D5CDD505-2E9C-101B-9397-08002B2CF9AE}" pid="29" name="FSC#COOELAK@1.1001:RefBarCode">
    <vt:lpwstr/>
  </property>
  <property fmtid="{D5CDD505-2E9C-101B-9397-08002B2CF9AE}" pid="30" name="FSC#COOELAK@1.1001:ObjBarCode">
    <vt:lpwstr>*COO.2103.100.2.5469094*</vt:lpwstr>
  </property>
  <property fmtid="{D5CDD505-2E9C-101B-9397-08002B2CF9AE}" pid="31" name="FSC#COOELAK@1.1001:Priority">
    <vt:lpwstr/>
  </property>
  <property fmtid="{D5CDD505-2E9C-101B-9397-08002B2CF9AE}" pid="32" name="FSC#COOELAK@1.1001:OU">
    <vt:lpwstr>SK Dienststelle für Statistik (SK_STAT)</vt:lpwstr>
  </property>
  <property fmtid="{D5CDD505-2E9C-101B-9397-08002B2CF9AE}" pid="33" name="FSC#COOELAK@1.1001:CreatedAt">
    <vt:lpwstr>27.10.2014</vt:lpwstr>
  </property>
  <property fmtid="{D5CDD505-2E9C-101B-9397-08002B2CF9AE}" pid="34" name="FSC#COOELAK@1.1001:Department">
    <vt:lpwstr>SK Dienststelle für Statistik (SK_STAT)</vt:lpwstr>
  </property>
  <property fmtid="{D5CDD505-2E9C-101B-9397-08002B2CF9AE}" pid="35" name="FSC#COOELAK@1.1001:ApprovedAt">
    <vt:lpwstr/>
  </property>
  <property fmtid="{D5CDD505-2E9C-101B-9397-08002B2CF9AE}" pid="36" name="FSC#COOELAK@1.1001:ApprovedBy">
    <vt:lpwstr/>
  </property>
  <property fmtid="{D5CDD505-2E9C-101B-9397-08002B2CF9AE}" pid="37" name="FSC#COOELAK@1.1001:DispatchedAt">
    <vt:lpwstr/>
  </property>
  <property fmtid="{D5CDD505-2E9C-101B-9397-08002B2CF9AE}" pid="38" name="FSC#COOELAK@1.1001:DispatchedBy">
    <vt:lpwstr/>
  </property>
  <property fmtid="{D5CDD505-2E9C-101B-9397-08002B2CF9AE}" pid="39" name="FSC#COOELAK@1.1001:OwnerFaxExtension">
    <vt:lpwstr/>
  </property>
  <property fmtid="{D5CDD505-2E9C-101B-9397-08002B2CF9AE}" pid="40" name="FSC#COOELAK@1.1001:OwnerExtension">
    <vt:lpwstr>+41 58 345 53 61</vt:lpwstr>
  </property>
  <property fmtid="{D5CDD505-2E9C-101B-9397-08002B2CF9AE}" pid="41" name="FSC#COOELAK@1.1001:Owner">
    <vt:lpwstr> Baldenweg SK</vt:lpwstr>
  </property>
  <property fmtid="{D5CDD505-2E9C-101B-9397-08002B2CF9AE}" pid="42" name="FSC#COOELAK@1.1001:Organization">
    <vt:lpwstr/>
  </property>
  <property fmtid="{D5CDD505-2E9C-101B-9397-08002B2CF9AE}" pid="43" name="FSC#COOELAK@1.1001:FileRefOU">
    <vt:lpwstr/>
  </property>
  <property fmtid="{D5CDD505-2E9C-101B-9397-08002B2CF9AE}" pid="44" name="FSC#COOELAK@1.1001:FileRefOrdinal">
    <vt:lpwstr>5</vt:lpwstr>
  </property>
  <property fmtid="{D5CDD505-2E9C-101B-9397-08002B2CF9AE}" pid="45" name="FSC#COOELAK@1.1001:FileRefYear">
    <vt:lpwstr>2014</vt:lpwstr>
  </property>
  <property fmtid="{D5CDD505-2E9C-101B-9397-08002B2CF9AE}" pid="46" name="FSC#COOELAK@1.1001:FileReference">
    <vt:lpwstr>08.01.18.02/0005e-2014</vt:lpwstr>
  </property>
  <property fmtid="{D5CDD505-2E9C-101B-9397-08002B2CF9AE}" pid="47" name="FSC#COOELAK@1.1001:Subject">
    <vt:lpwstr/>
  </property>
  <property fmtid="{D5CDD505-2E9C-101B-9397-08002B2CF9AE}" pid="48" name="FSC#LOCALSW@2103.100:User_Login_red">
    <vt:lpwstr>skbal@TG.CH</vt:lpwstr>
  </property>
  <property fmtid="{D5CDD505-2E9C-101B-9397-08002B2CF9AE}" pid="49" name="FSC#COOSYSTEM@1.1:Container">
    <vt:lpwstr>COO.2103.100.2.5469094</vt:lpwstr>
  </property>
  <property fmtid="{D5CDD505-2E9C-101B-9397-08002B2CF9AE}" pid="50" name="FSC#FSCIBISDOCPROPS@15.1400:CreatedBy">
    <vt:lpwstr>Nicola Egloff SK</vt:lpwstr>
  </property>
  <property fmtid="{D5CDD505-2E9C-101B-9397-08002B2CF9AE}" pid="51" name="FSC#FSCIBISDOCPROPS@15.1400:CreatedAt">
    <vt:lpwstr>27.10.2014</vt:lpwstr>
  </property>
  <property fmtid="{D5CDD505-2E9C-101B-9397-08002B2CF9AE}" pid="52" name="FSC#FSCIBISDOCPROPS@15.1400:BGMDiagnoseDetail">
    <vt:lpwstr> </vt:lpwstr>
  </property>
  <property fmtid="{D5CDD505-2E9C-101B-9397-08002B2CF9AE}" pid="53" name="FSC#FSCIBISDOCPROPS@15.1400:BGMDiagnoseAdd">
    <vt:lpwstr> </vt:lpwstr>
  </property>
  <property fmtid="{D5CDD505-2E9C-101B-9397-08002B2CF9AE}" pid="54" name="FSC#FSCIBISDOCPROPS@15.1400:BGMDiagnose">
    <vt:lpwstr> </vt:lpwstr>
  </property>
  <property fmtid="{D5CDD505-2E9C-101B-9397-08002B2CF9AE}" pid="55" name="FSC#FSCIBISDOCPROPS@15.1400:BGMBirthday">
    <vt:lpwstr> </vt:lpwstr>
  </property>
  <property fmtid="{D5CDD505-2E9C-101B-9397-08002B2CF9AE}" pid="56" name="FSC#FSCIBISDOCPROPS@15.1400:BGMZIP">
    <vt:lpwstr> </vt:lpwstr>
  </property>
  <property fmtid="{D5CDD505-2E9C-101B-9397-08002B2CF9AE}" pid="57" name="FSC#FSCIBISDOCPROPS@15.1400:BGMFirstName">
    <vt:lpwstr> </vt:lpwstr>
  </property>
  <property fmtid="{D5CDD505-2E9C-101B-9397-08002B2CF9AE}" pid="58" name="FSC#FSCIBISDOCPROPS@15.1400:BGMName">
    <vt:lpwstr> </vt:lpwstr>
  </property>
  <property fmtid="{D5CDD505-2E9C-101B-9397-08002B2CF9AE}" pid="59" name="FSC#FSCIBISDOCPROPS@15.1400:DossierRef">
    <vt:lpwstr>SK/08.01.18.02/2014/00005</vt:lpwstr>
  </property>
  <property fmtid="{D5CDD505-2E9C-101B-9397-08002B2CF9AE}" pid="60" name="FSC#FSCIBISDOCPROPS@15.1400:RRSessionDate">
    <vt:lpwstr>Nicht verfügbar</vt:lpwstr>
  </property>
  <property fmtid="{D5CDD505-2E9C-101B-9397-08002B2CF9AE}" pid="61" name="FSC#FSCIBISDOCPROPS@15.1400:RRBNumber">
    <vt:lpwstr>Nicht verfügbar</vt:lpwstr>
  </property>
  <property fmtid="{D5CDD505-2E9C-101B-9397-08002B2CF9AE}" pid="62" name="FSC#FSCIBISDOCPROPS@15.1400:TopLevelSubjectGroupPosNumber">
    <vt:lpwstr>08.01.18.02</vt:lpwstr>
  </property>
  <property fmtid="{D5CDD505-2E9C-101B-9397-08002B2CF9AE}" pid="63" name="FSC#FSCIBISDOCPROPS@15.1400:TopLevelDossierResponsible">
    <vt:lpwstr>Egloff SK, Nicola</vt:lpwstr>
  </property>
  <property fmtid="{D5CDD505-2E9C-101B-9397-08002B2CF9AE}" pid="64" name="FSC#FSCIBISDOCPROPS@15.1400:TopLevelDossierRespOrgShortname">
    <vt:lpwstr>SK</vt:lpwstr>
  </property>
  <property fmtid="{D5CDD505-2E9C-101B-9397-08002B2CF9AE}" pid="65" name="FSC#FSCIBISDOCPROPS@15.1400:TopLevelDossierTitel">
    <vt:lpwstr>2013/2014</vt:lpwstr>
  </property>
  <property fmtid="{D5CDD505-2E9C-101B-9397-08002B2CF9AE}" pid="66" name="FSC#FSCIBISDOCPROPS@15.1400:TopLevelDossierYear">
    <vt:lpwstr>2014</vt:lpwstr>
  </property>
  <property fmtid="{D5CDD505-2E9C-101B-9397-08002B2CF9AE}" pid="67" name="FSC#FSCIBISDOCPROPS@15.1400:TopLevelDossierNumber">
    <vt:lpwstr>5</vt:lpwstr>
  </property>
  <property fmtid="{D5CDD505-2E9C-101B-9397-08002B2CF9AE}" pid="68" name="FSC#FSCIBISDOCPROPS@15.1400:TopLevelDossierName">
    <vt:lpwstr>0005/2014/SK 2013/2014</vt:lpwstr>
  </property>
  <property fmtid="{D5CDD505-2E9C-101B-9397-08002B2CF9AE}" pid="69" name="FSC#FSCIBISDOCPROPS@15.1400:TitleSubFile">
    <vt:lpwstr>Publikation</vt:lpwstr>
  </property>
  <property fmtid="{D5CDD505-2E9C-101B-9397-08002B2CF9AE}" pid="70" name="FSC#FSCIBISDOCPROPS@15.1400:TopLevelSubfileNumber">
    <vt:lpwstr>3</vt:lpwstr>
  </property>
  <property fmtid="{D5CDD505-2E9C-101B-9397-08002B2CF9AE}" pid="71" name="FSC#FSCIBISDOCPROPS@15.1400:TopLevelSubfileAddress">
    <vt:lpwstr>COO.2103.100.7.590114</vt:lpwstr>
  </property>
  <property fmtid="{D5CDD505-2E9C-101B-9397-08002B2CF9AE}" pid="72" name="FSC#FSCIBISDOCPROPS@15.1400:TopLevelSubfileName">
    <vt:lpwstr>Publikation (003)</vt:lpwstr>
  </property>
  <property fmtid="{D5CDD505-2E9C-101B-9397-08002B2CF9AE}" pid="73" name="FSC#FSCIBISDOCPROPS@15.1400:GroupShortName">
    <vt:lpwstr>SK_STAT</vt:lpwstr>
  </property>
  <property fmtid="{D5CDD505-2E9C-101B-9397-08002B2CF9AE}" pid="74" name="FSC#FSCIBISDOCPROPS@15.1400:OwnerAbbreviation">
    <vt:lpwstr/>
  </property>
  <property fmtid="{D5CDD505-2E9C-101B-9397-08002B2CF9AE}" pid="75" name="FSC#FSCIBISDOCPROPS@15.1400:Owner">
    <vt:lpwstr>Baldenweg SK, Ulrike</vt:lpwstr>
  </property>
  <property fmtid="{D5CDD505-2E9C-101B-9397-08002B2CF9AE}" pid="76" name="FSC#FSCIBISDOCPROPS@15.1400:Subject">
    <vt:lpwstr>Nicht verfügbar</vt:lpwstr>
  </property>
  <property fmtid="{D5CDD505-2E9C-101B-9397-08002B2CF9AE}" pid="77" name="FSC#FSCIBISDOCPROPS@15.1400:Objectname">
    <vt:lpwstr>2014_Anhang Finanzausgleich Tabelle c</vt:lpwstr>
  </property>
  <property fmtid="{D5CDD505-2E9C-101B-9397-08002B2CF9AE}" pid="78" name="FSC#FSCIBISDOCPROPS@15.1400:Container">
    <vt:lpwstr>COO.2103.100.2.5469094</vt:lpwstr>
  </property>
  <property fmtid="{D5CDD505-2E9C-101B-9397-08002B2CF9AE}" pid="79" name="FSC#FSCIBISDOCPROPS@15.1400:ObjectCOOAddress">
    <vt:lpwstr>COO.2103.100.2.5469094</vt:lpwstr>
  </property>
  <property fmtid="{D5CDD505-2E9C-101B-9397-08002B2CF9AE}" pid="80" name="FSC#LOCALSW@2103.100:TopLevelSubfileAddress">
    <vt:lpwstr>COO.2103.100.7.931691</vt:lpwstr>
  </property>
  <property fmtid="{D5CDD505-2E9C-101B-9397-08002B2CF9AE}" pid="81" name="FSC$NOVIRTUALATTRS">
    <vt:lpwstr/>
  </property>
  <property fmtid="{D5CDD505-2E9C-101B-9397-08002B2CF9AE}" pid="82" name="COO$NOVIRTUALATTRS">
    <vt:lpwstr/>
  </property>
  <property fmtid="{D5CDD505-2E9C-101B-9397-08002B2CF9AE}" pid="83" name="FSC$NOUSEREXPRESSIONS">
    <vt:lpwstr/>
  </property>
  <property fmtid="{D5CDD505-2E9C-101B-9397-08002B2CF9AE}" pid="84" name="COO$NOUSEREXPRESSIONS">
    <vt:lpwstr/>
  </property>
  <property fmtid="{D5CDD505-2E9C-101B-9397-08002B2CF9AE}" pid="85" name="FSC$NOPARSEFILE">
    <vt:lpwstr/>
  </property>
  <property fmtid="{D5CDD505-2E9C-101B-9397-08002B2CF9AE}" pid="86" name="COO$NOPARSEFILE">
    <vt:lpwstr/>
  </property>
  <property fmtid="{D5CDD505-2E9C-101B-9397-08002B2CF9AE}" pid="87" name="FSC#FSCIBISDOCPROPS@15.1400:ReferredBarCode">
    <vt:lpwstr/>
  </property>
</Properties>
</file>