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5" yWindow="-15" windowWidth="14400" windowHeight="13725"/>
  </bookViews>
  <sheets>
    <sheet name="2015" sheetId="3" r:id="rId1"/>
    <sheet name="2014" sheetId="2" r:id="rId2"/>
    <sheet name="2013" sheetId="1" r:id="rId3"/>
  </sheets>
  <calcPr calcId="145621" concurrentManualCount="2"/>
</workbook>
</file>

<file path=xl/calcChain.xml><?xml version="1.0" encoding="utf-8"?>
<calcChain xmlns="http://schemas.openxmlformats.org/spreadsheetml/2006/main">
  <c r="K65" i="2" l="1"/>
  <c r="I65" i="2"/>
  <c r="G65" i="2"/>
  <c r="E65" i="2"/>
  <c r="C65" i="2"/>
  <c r="K28" i="2"/>
  <c r="K66" i="2" s="1"/>
  <c r="K70" i="2" s="1"/>
  <c r="I28" i="2"/>
  <c r="G28" i="2"/>
  <c r="G66" i="2" s="1"/>
  <c r="G70" i="2" s="1"/>
  <c r="E28" i="2"/>
  <c r="C28" i="2"/>
  <c r="C66" i="2" s="1"/>
  <c r="C70" i="2" s="1"/>
  <c r="E66" i="2" l="1"/>
  <c r="E70" i="2" s="1"/>
  <c r="I66" i="2"/>
  <c r="I70" i="2" s="1"/>
  <c r="K66" i="1"/>
  <c r="I66" i="1"/>
  <c r="G66" i="1"/>
  <c r="E66" i="1"/>
  <c r="C66" i="1"/>
  <c r="K70" i="1" l="1"/>
  <c r="I70" i="1"/>
  <c r="G70" i="1"/>
  <c r="E70" i="1"/>
  <c r="C70" i="1"/>
  <c r="K65" i="1"/>
  <c r="I65" i="1"/>
  <c r="G65" i="1"/>
  <c r="E65" i="1"/>
  <c r="C65" i="1"/>
  <c r="K28" i="1"/>
  <c r="I28" i="1"/>
  <c r="G28" i="1"/>
  <c r="E28" i="1"/>
  <c r="C28" i="1"/>
</calcChain>
</file>

<file path=xl/sharedStrings.xml><?xml version="1.0" encoding="utf-8"?>
<sst xmlns="http://schemas.openxmlformats.org/spreadsheetml/2006/main" count="315" uniqueCount="94">
  <si>
    <t xml:space="preserve">Einkünfte und Abzüge nach Bezirken </t>
  </si>
  <si>
    <t xml:space="preserve">Bezeichnung </t>
  </si>
  <si>
    <t>Arbon</t>
  </si>
  <si>
    <t>Frauenfeld</t>
  </si>
  <si>
    <t>Kreuzlingen</t>
  </si>
  <si>
    <t>Münchwilen</t>
  </si>
  <si>
    <t>Weinfelden</t>
  </si>
  <si>
    <t>Anzahl</t>
  </si>
  <si>
    <t>Betrag in CHF</t>
  </si>
  <si>
    <t xml:space="preserve">Einkünfte aus unselbständiger Erwerbstätigkeit  </t>
  </si>
  <si>
    <t xml:space="preserve">Einkünfte aus unselbständiger Erwerbstätigkeit Ehepartner </t>
  </si>
  <si>
    <t xml:space="preserve">Einkünfte aus unselbständigem Nebenerwerb </t>
  </si>
  <si>
    <t xml:space="preserve">Einkünfte aus unselbständigem Nebenerwerb Ehepartner </t>
  </si>
  <si>
    <t xml:space="preserve">Einkünfte aus selbständiger Erwerbstätigkeit </t>
  </si>
  <si>
    <t xml:space="preserve">Einkünfte aus selbständiger Erwerbstätigkeit Ehepartner </t>
  </si>
  <si>
    <t xml:space="preserve">Einkünfte aus selbständigem Nebenerwerb </t>
  </si>
  <si>
    <t xml:space="preserve">Einkünfte aus selbständigem Nebenerwerb Ehepartner </t>
  </si>
  <si>
    <t xml:space="preserve">AHV-/IV-Renten  </t>
  </si>
  <si>
    <t xml:space="preserve">AHV-/IV-Renten Ehepartner </t>
  </si>
  <si>
    <t xml:space="preserve">Renten/Pensionen </t>
  </si>
  <si>
    <t xml:space="preserve">Renten/Pensionen Ehepartner </t>
  </si>
  <si>
    <t xml:space="preserve">Erwerbsausfallentschädigungen </t>
  </si>
  <si>
    <t xml:space="preserve">Erwerbsausfallentschädigungen Ehepartner </t>
  </si>
  <si>
    <t>Von Ausgleichskassen direkt ausbezahlte Kinder- und Familienzulagen</t>
  </si>
  <si>
    <t xml:space="preserve">Ertrag aus Wertschriften, Guthaben, Lotterie- und Totogewinnen  </t>
  </si>
  <si>
    <t>Ertrag aus geldwerten Leistungen</t>
  </si>
  <si>
    <t xml:space="preserve">Alimente vom geschiedenen oder getrennt lebenden Ehegatten </t>
  </si>
  <si>
    <t xml:space="preserve">Alimente für minderjährige Kinder </t>
  </si>
  <si>
    <t xml:space="preserve">Ertrag aus unverteilten Erbschaften </t>
  </si>
  <si>
    <t xml:space="preserve">Weitere Einkünfte </t>
  </si>
  <si>
    <t xml:space="preserve">Kapitalabfindungen für wiederkehrende Leistungen </t>
  </si>
  <si>
    <t>*</t>
  </si>
  <si>
    <t xml:space="preserve">Nettoertrag Liegenschaft(en) </t>
  </si>
  <si>
    <t xml:space="preserve">Total der Einkünfte </t>
  </si>
  <si>
    <t xml:space="preserve">Abonnementkosten für öffentliche Verkehrsmittel </t>
  </si>
  <si>
    <t xml:space="preserve">Fahrrad oder Kleinmotorrad </t>
  </si>
  <si>
    <t xml:space="preserve">Auto oder Motorrad </t>
  </si>
  <si>
    <t xml:space="preserve">Mehrkosten der Verpflegung </t>
  </si>
  <si>
    <t xml:space="preserve">Mehrkosten Verpflegung mit Verbilligung </t>
  </si>
  <si>
    <t xml:space="preserve">Übrige für die Ausübung des Berufes erforderliche Kosten </t>
  </si>
  <si>
    <t xml:space="preserve">Weiterbildungs- und Umschulungskosten </t>
  </si>
  <si>
    <t xml:space="preserve">Unterkunft bei auswärtigem Wochenaufenthalt </t>
  </si>
  <si>
    <t xml:space="preserve">Fahrkosten bei auswärtigem Wochenaufenthalt </t>
  </si>
  <si>
    <t xml:space="preserve">Verpflegung bei auswärtigem Wochenaufenthalt </t>
  </si>
  <si>
    <t xml:space="preserve">Auslagen bei Nebenbeschäftigung </t>
  </si>
  <si>
    <t xml:space="preserve"> Abonnementkosten für öffentliche Verkehrsmittel Ehepartner </t>
  </si>
  <si>
    <t xml:space="preserve">Fahrrad oder Kleinmotorrad Ehepartner </t>
  </si>
  <si>
    <t xml:space="preserve">Auto oder Motorrad Ehepartner </t>
  </si>
  <si>
    <t xml:space="preserve">Mehrkosten der Verpflegung Ehepartner </t>
  </si>
  <si>
    <t xml:space="preserve">Mehrkosten Verpflegung mit Verbilligung Ehepartner </t>
  </si>
  <si>
    <t xml:space="preserve">Übrige für die Ausübung des Berufes erforderliche Kosten Ehepartner </t>
  </si>
  <si>
    <t xml:space="preserve">Weiterbildungs- und Umschulungskosten Ehepartner </t>
  </si>
  <si>
    <t xml:space="preserve">Unterkunft bei auswärtigem Wochenaufenthalt Ehepartner  </t>
  </si>
  <si>
    <t xml:space="preserve">Fahrkosten bei auswärtigem Wochenaufenthalt Ehepartner  </t>
  </si>
  <si>
    <t xml:space="preserve">Verpflegung bei auswärtigem Wochenaufenthalt Ehepartner </t>
  </si>
  <si>
    <t xml:space="preserve">Auslagen bei Nebenbeschäftigung Ehepartner </t>
  </si>
  <si>
    <t xml:space="preserve">Schuldzinsen </t>
  </si>
  <si>
    <t xml:space="preserve">Alimente an geschiedenen oder getrennt lebenden Ehegatten </t>
  </si>
  <si>
    <t xml:space="preserve">Rentenleistungen </t>
  </si>
  <si>
    <t xml:space="preserve">Beiträge für gebundene Selbstvorsorge  </t>
  </si>
  <si>
    <t xml:space="preserve">Beiträge für gebundene Selbstvorsorge Ehepartner </t>
  </si>
  <si>
    <t xml:space="preserve">Versicherungsprämien und Zinsen von Sparkapitalien </t>
  </si>
  <si>
    <t xml:space="preserve">Abzüge AHV-Beiträge </t>
  </si>
  <si>
    <t xml:space="preserve">Abzüge Beiträge für berufliche Vorsorge </t>
  </si>
  <si>
    <t>Abzüge Beiträge für berufliche Vorsorge Ehepartner</t>
  </si>
  <si>
    <t xml:space="preserve">Kosten für Drittbetreuung von Kindern unter 16 Jahren  </t>
  </si>
  <si>
    <t xml:space="preserve">Weitere Abzüge </t>
  </si>
  <si>
    <t>Mitgliederbeiträge und Zuwendungen an Parteien</t>
  </si>
  <si>
    <t xml:space="preserve">Behinderungsbedingte Kosten </t>
  </si>
  <si>
    <t xml:space="preserve">Total Abzüge </t>
  </si>
  <si>
    <t xml:space="preserve">Nettoeinkommen </t>
  </si>
  <si>
    <t xml:space="preserve">Abzüge bei Krankheits- und Unfallkosten </t>
  </si>
  <si>
    <t xml:space="preserve">Freiwillige Zuwendungen </t>
  </si>
  <si>
    <t>Separat zu besteuernde Liquidationsgewinne nach §38b</t>
  </si>
  <si>
    <t xml:space="preserve">Reineinkommen  </t>
  </si>
  <si>
    <t xml:space="preserve">Abzug für jedes Kind in Ausbildung Jahrgang 1987-1992 </t>
  </si>
  <si>
    <t>Abzug für jedes Kind in Ausbildung Jahrgang 1993-1996</t>
  </si>
  <si>
    <t xml:space="preserve">Abzug für jedes übrige Kind </t>
  </si>
  <si>
    <t xml:space="preserve">Abzug für jede unterstützte Person </t>
  </si>
  <si>
    <t xml:space="preserve">Abzug für AHV-Altersrentner, Erwerbsunfähige oder Verwitwete </t>
  </si>
  <si>
    <t xml:space="preserve">Steuerbares Einkommen Gesamt </t>
  </si>
  <si>
    <t xml:space="preserve">Vereinfachtes Abrechnungsverfahren     </t>
  </si>
  <si>
    <t xml:space="preserve"> Vereinfachtes Abrechnungsverfahren Ehepartner    </t>
  </si>
  <si>
    <t>Im Einkommen berücksichtigter Teilbesteuerungsabzug aus Erträgen des Privatvermögens</t>
  </si>
  <si>
    <t>Im Einkommen berücksichtigter Teilbesteuerungsabzug aus Erträgen des Geschäftsvermögens</t>
  </si>
  <si>
    <t>Bei der Interpretation der Tabelle „Einkünfte und Abzüge“ ist zu beachten, dass darin nur die im Kanton Thurgau primär steuerpflichtigen Personen berücksichtigt sind. Die Tabelle weist sämtliche Einkünfte und Abzüge dieser Personen aus (weltweites Einkommen der primär Steuerpflichtigen, keine Berücksichtigung interkantonaler und internationaler Steuerausscheidungen). Deshalb weicht das hier ausgewiesene steuerbare Einkommen von dem Kanton Thurgau zugewiesenen steuerbaren Einkommen in den anderen Tabellen dieser Statistik ab.</t>
  </si>
  <si>
    <t xml:space="preserve">Im Gegensatz zum Reineinkommen sind im steuerbaren Einkommen „Minus-Einkommen“ jeweils nur mit CHF 0 berücksichtigt (Total aller Abzüge einer steuerpflichtigen Person ist höher als Total aller Einkünfte; z.B. infolge Verlust aus selbständiger Erwerbstätigkeit, grosser Gewinnungskostenüberschuss einer Liegenschaft etc.). Daher entspricht in dieser Tabelle das Total „Reineinkommen“ abzüglich der Sozialabzüge nicht dem unter „Steuerbares Einkommen Gesamt“ ausgewiesenen Betrag. </t>
  </si>
  <si>
    <t xml:space="preserve">Bei den unter "Vereinfachtes Abrechnungsverfahren" aufgeführten Einkünften handelt es sich um die von den steuerpflichtigen Personen in der Steuererklärung deklarierten Beträge. Diese Einkünfte sind bereits mittels Lohnabzug besteuert worden und haben keinerlei Einfluss auf die Höhe der ordentlichen Steuerverwanlagungen. Die daraus resultierenden Steuerfaktoren und -beträge sind daher in der vorliegenden Statistik ebenfalls ohne Einfluss. </t>
  </si>
  <si>
    <t>Datenquelle: Steuerverwaltung Kanton Thurgau</t>
  </si>
  <si>
    <t>Kanton Thurgau, 2013</t>
  </si>
  <si>
    <t>Bei der Interpretation der Tabelle „Einkünfte und Abzüge“ ist zu beachten, dass darin nur die im Kanton Thurgau primär steuerpflichtigen Personen berücksichtigt sind. Die Tabelle weist sämtliche Einkünfte und Abzüge dieser Personen aus (weltweites Einkommen der primär Steuerpflichtigen, keine Berücksichtigung interkantonaler und internationaler Steuerausscheidungen). Deshalb weicht das hier ausgewiesene steuerbare Einkommen von dem Kanton Thurgau zugewiesenen steuerbaren Einkommen in den anderen Tabellen dieser Statistik ab</t>
  </si>
  <si>
    <t xml:space="preserve">Im Gegensatz zum Reineinkommen sind im steuerbaren Einkommen „Minus-Einkommen“ jeweils nur mit Fr. 0 berücksichtigt (Total aller Abzüge einer steuerpflichtigen Person ist höher als Total aller Einkünfte; z.B. infolge Verlust aus selbständiger Erwerbstätigkeit, grosser Gewinnungskostenüberschuss einer Liegenschaft etc.). Daher entspricht in dieser Tabelle das Total „Reineinkommen“ abzüglich der Sozialabzüge nicht dem unter „Steuerbares Einkommen Gesamt“ ausgewiesenen Betrag. </t>
  </si>
  <si>
    <t>Kanton Thurgau, 2014</t>
  </si>
  <si>
    <t>Kanton Thurgau,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</si>
</sst>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2]\ * #,##0.00_ ;_ [$€-2]\ * \-#,##0.00_ ;_ [$€-2]\ * &quot;-&quot;??_ "/>
  </numFmts>
  <fonts count="13" x14ac:knownFonts="1">
    <font>
      <sz val="11"/>
      <color theme="1"/>
      <name val="Calibri"/>
      <family val="2"/>
      <scheme val="minor"/>
    </font>
    <font>
      <sz val="12"/>
      <color theme="1"/>
      <name val="Arial"/>
      <family val="2"/>
    </font>
    <font>
      <b/>
      <sz val="12"/>
      <color theme="1"/>
      <name val="Arial"/>
      <family val="2"/>
    </font>
    <font>
      <sz val="10"/>
      <color theme="1"/>
      <name val="Arial"/>
      <family val="2"/>
    </font>
    <font>
      <sz val="10"/>
      <name val="Arial"/>
      <family val="2"/>
    </font>
    <font>
      <b/>
      <sz val="10"/>
      <name val="Arial"/>
      <family val="2"/>
    </font>
    <font>
      <sz val="9"/>
      <color theme="1"/>
      <name val="Arial"/>
      <family val="2"/>
    </font>
    <font>
      <i/>
      <sz val="9"/>
      <name val="Arial"/>
      <family val="2"/>
    </font>
    <font>
      <sz val="8"/>
      <color theme="1"/>
      <name val="Arial"/>
      <family val="2"/>
    </font>
    <font>
      <sz val="8"/>
      <name val="Arial"/>
      <family val="2"/>
    </font>
    <font>
      <b/>
      <sz val="8"/>
      <name val="Arial"/>
      <family val="2"/>
    </font>
    <font>
      <sz val="9"/>
      <name val="Arial"/>
      <family val="2"/>
    </font>
    <font>
      <sz val="10"/>
      <color rgb="FFFF000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4">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100">
    <xf numFmtId="0" fontId="0" fillId="0" borderId="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43" fontId="4"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cellStyleXfs>
  <cellXfs count="38">
    <xf numFmtId="0" fontId="0" fillId="0" borderId="0" xfId="0"/>
    <xf numFmtId="0" fontId="2" fillId="2" borderId="0" xfId="0" applyFont="1" applyFill="1"/>
    <xf numFmtId="0" fontId="3" fillId="2" borderId="0" xfId="0" applyFont="1" applyFill="1"/>
    <xf numFmtId="0" fontId="3" fillId="0" borderId="0" xfId="0" applyFont="1"/>
    <xf numFmtId="3" fontId="4" fillId="3" borderId="2" xfId="1" applyNumberFormat="1" applyFont="1" applyFill="1" applyBorder="1" applyAlignment="1">
      <alignment horizontal="right"/>
    </xf>
    <xf numFmtId="0" fontId="4" fillId="0" borderId="0" xfId="1" applyFont="1" applyAlignment="1">
      <alignment vertical="top"/>
    </xf>
    <xf numFmtId="0" fontId="3" fillId="0" borderId="0" xfId="0" applyFont="1" applyAlignment="1">
      <alignment horizontal="right"/>
    </xf>
    <xf numFmtId="0" fontId="5" fillId="0" borderId="0" xfId="1" applyFont="1" applyAlignment="1">
      <alignment vertical="top"/>
    </xf>
    <xf numFmtId="0" fontId="4" fillId="0" borderId="0" xfId="1" applyFont="1"/>
    <xf numFmtId="3" fontId="4" fillId="0" borderId="0" xfId="2" applyNumberFormat="1" applyFont="1"/>
    <xf numFmtId="3" fontId="4" fillId="0" borderId="0" xfId="1" applyNumberFormat="1" applyFont="1"/>
    <xf numFmtId="0" fontId="4" fillId="0" borderId="0" xfId="1" applyFont="1" applyFill="1"/>
    <xf numFmtId="0" fontId="5" fillId="0" borderId="0" xfId="1" applyFont="1"/>
    <xf numFmtId="3" fontId="5" fillId="0" borderId="0" xfId="2" applyNumberFormat="1" applyFont="1"/>
    <xf numFmtId="0" fontId="4" fillId="0" borderId="0" xfId="1" applyFont="1" applyAlignment="1">
      <alignment horizontal="left"/>
    </xf>
    <xf numFmtId="0" fontId="7" fillId="0" borderId="0" xfId="1" applyFont="1" applyAlignment="1">
      <alignment vertical="top"/>
    </xf>
    <xf numFmtId="0" fontId="8" fillId="0" borderId="0" xfId="0" applyFont="1"/>
    <xf numFmtId="0" fontId="9" fillId="0" borderId="0" xfId="0" applyFont="1"/>
    <xf numFmtId="0" fontId="10" fillId="0" borderId="0" xfId="0" applyFont="1"/>
    <xf numFmtId="3" fontId="4" fillId="0" borderId="0" xfId="0" applyNumberFormat="1" applyFont="1"/>
    <xf numFmtId="3" fontId="4" fillId="0" borderId="0" xfId="0" applyNumberFormat="1" applyFont="1" applyFill="1"/>
    <xf numFmtId="3" fontId="5" fillId="0" borderId="0" xfId="0" applyNumberFormat="1" applyFont="1"/>
    <xf numFmtId="3" fontId="4" fillId="0" borderId="0" xfId="2" applyNumberFormat="1" applyFont="1" applyAlignment="1">
      <alignment horizontal="right"/>
    </xf>
    <xf numFmtId="0" fontId="9" fillId="0" borderId="0" xfId="1" applyFont="1"/>
    <xf numFmtId="3" fontId="9" fillId="0" borderId="0" xfId="2" applyNumberFormat="1" applyFont="1"/>
    <xf numFmtId="0" fontId="4" fillId="0" borderId="0" xfId="1"/>
    <xf numFmtId="3" fontId="10" fillId="0" borderId="0" xfId="1" applyNumberFormat="1" applyFont="1"/>
    <xf numFmtId="3" fontId="9" fillId="0" borderId="0" xfId="1" applyNumberFormat="1" applyFont="1"/>
    <xf numFmtId="0" fontId="9" fillId="0" borderId="0" xfId="1" applyFont="1" applyAlignment="1">
      <alignment horizontal="left"/>
    </xf>
    <xf numFmtId="3" fontId="5" fillId="0" borderId="0" xfId="1" applyNumberFormat="1" applyFont="1"/>
    <xf numFmtId="3" fontId="5" fillId="0" borderId="0" xfId="93" applyNumberFormat="1" applyFont="1"/>
    <xf numFmtId="0" fontId="12" fillId="0" borderId="0" xfId="1" applyFont="1"/>
    <xf numFmtId="0" fontId="11" fillId="0" borderId="0" xfId="1" applyFont="1" applyAlignment="1">
      <alignment horizontal="left" wrapText="1"/>
    </xf>
    <xf numFmtId="0" fontId="5" fillId="3" borderId="1" xfId="1" applyFont="1" applyFill="1" applyBorder="1" applyAlignment="1">
      <alignment horizontal="left" vertical="top"/>
    </xf>
    <xf numFmtId="3" fontId="5" fillId="3" borderId="2" xfId="2" applyNumberFormat="1" applyFont="1" applyFill="1" applyBorder="1" applyAlignment="1">
      <alignment horizontal="left" vertical="top"/>
    </xf>
    <xf numFmtId="3" fontId="5" fillId="3" borderId="3" xfId="2" applyNumberFormat="1" applyFont="1" applyFill="1" applyBorder="1" applyAlignment="1">
      <alignment horizontal="left" vertical="top"/>
    </xf>
    <xf numFmtId="0" fontId="6" fillId="0" borderId="0" xfId="0" applyFont="1" applyAlignment="1">
      <alignment horizontal="left" vertical="top" wrapText="1"/>
    </xf>
    <xf numFmtId="0" fontId="6" fillId="0" borderId="0" xfId="0" applyFont="1" applyAlignment="1">
      <alignment horizontal="left" vertical="top"/>
    </xf>
  </cellXfs>
  <cellStyles count="100">
    <cellStyle name="Euro" xfId="3"/>
    <cellStyle name="Komma 2" xfId="2"/>
    <cellStyle name="Komma 3" xfId="94"/>
    <cellStyle name="Standard" xfId="0" builtinId="0"/>
    <cellStyle name="Standard 10" xfId="4"/>
    <cellStyle name="Standard 11" xfId="5"/>
    <cellStyle name="Standard 12" xfId="6"/>
    <cellStyle name="Standard 13" xfId="7"/>
    <cellStyle name="Standard 14" xfId="8"/>
    <cellStyle name="Standard 15" xfId="9"/>
    <cellStyle name="Standard 16" xfId="10"/>
    <cellStyle name="Standard 16 2" xfId="97"/>
    <cellStyle name="Standard 17" xfId="11"/>
    <cellStyle name="Standard 18" xfId="12"/>
    <cellStyle name="Standard 19" xfId="13"/>
    <cellStyle name="Standard 2" xfId="1"/>
    <cellStyle name="Standard 20" xfId="14"/>
    <cellStyle name="Standard 21" xfId="15"/>
    <cellStyle name="Standard 22" xfId="16"/>
    <cellStyle name="Standard 23" xfId="17"/>
    <cellStyle name="Standard 24" xfId="18"/>
    <cellStyle name="Standard 25" xfId="19"/>
    <cellStyle name="Standard 26" xfId="20"/>
    <cellStyle name="Standard 27" xfId="21"/>
    <cellStyle name="Standard 28" xfId="22"/>
    <cellStyle name="Standard 29" xfId="23"/>
    <cellStyle name="Standard 3" xfId="24"/>
    <cellStyle name="Standard 30" xfId="25"/>
    <cellStyle name="Standard 30 2" xfId="98"/>
    <cellStyle name="Standard 31" xfId="26"/>
    <cellStyle name="Standard 32" xfId="27"/>
    <cellStyle name="Standard 33" xfId="28"/>
    <cellStyle name="Standard 34" xfId="29"/>
    <cellStyle name="Standard 35" xfId="30"/>
    <cellStyle name="Standard 36" xfId="31"/>
    <cellStyle name="Standard 37" xfId="32"/>
    <cellStyle name="Standard 38" xfId="33"/>
    <cellStyle name="Standard 39" xfId="34"/>
    <cellStyle name="Standard 4" xfId="35"/>
    <cellStyle name="Standard 40" xfId="36"/>
    <cellStyle name="Standard 41" xfId="37"/>
    <cellStyle name="Standard 42" xfId="38"/>
    <cellStyle name="Standard 42 2" xfId="99"/>
    <cellStyle name="Standard 43" xfId="39"/>
    <cellStyle name="Standard 44" xfId="40"/>
    <cellStyle name="Standard 45" xfId="41"/>
    <cellStyle name="Standard 46" xfId="42"/>
    <cellStyle name="Standard 47" xfId="43"/>
    <cellStyle name="Standard 48" xfId="44"/>
    <cellStyle name="Standard 49" xfId="45"/>
    <cellStyle name="Standard 5" xfId="46"/>
    <cellStyle name="Standard 50" xfId="47"/>
    <cellStyle name="Standard 51" xfId="48"/>
    <cellStyle name="Standard 52" xfId="49"/>
    <cellStyle name="Standard 53" xfId="50"/>
    <cellStyle name="Standard 54" xfId="51"/>
    <cellStyle name="Standard 55" xfId="52"/>
    <cellStyle name="Standard 56" xfId="53"/>
    <cellStyle name="Standard 57" xfId="54"/>
    <cellStyle name="Standard 58" xfId="55"/>
    <cellStyle name="Standard 59" xfId="56"/>
    <cellStyle name="Standard 6" xfId="57"/>
    <cellStyle name="Standard 60" xfId="58"/>
    <cellStyle name="Standard 61" xfId="59"/>
    <cellStyle name="Standard 62" xfId="60"/>
    <cellStyle name="Standard 63" xfId="61"/>
    <cellStyle name="Standard 64" xfId="62"/>
    <cellStyle name="Standard 65" xfId="63"/>
    <cellStyle name="Standard 66" xfId="64"/>
    <cellStyle name="Standard 67" xfId="65"/>
    <cellStyle name="Standard 68" xfId="66"/>
    <cellStyle name="Standard 69" xfId="67"/>
    <cellStyle name="Standard 7" xfId="68"/>
    <cellStyle name="Standard 70" xfId="69"/>
    <cellStyle name="Standard 71" xfId="70"/>
    <cellStyle name="Standard 72" xfId="71"/>
    <cellStyle name="Standard 73" xfId="72"/>
    <cellStyle name="Standard 74" xfId="73"/>
    <cellStyle name="Standard 75" xfId="74"/>
    <cellStyle name="Standard 76" xfId="75"/>
    <cellStyle name="Standard 77" xfId="76"/>
    <cellStyle name="Standard 78" xfId="77"/>
    <cellStyle name="Standard 79" xfId="78"/>
    <cellStyle name="Standard 8" xfId="79"/>
    <cellStyle name="Standard 80" xfId="80"/>
    <cellStyle name="Standard 81" xfId="81"/>
    <cellStyle name="Standard 82" xfId="82"/>
    <cellStyle name="Standard 83" xfId="83"/>
    <cellStyle name="Standard 84" xfId="84"/>
    <cellStyle name="Standard 85" xfId="85"/>
    <cellStyle name="Standard 86" xfId="86"/>
    <cellStyle name="Standard 87" xfId="87"/>
    <cellStyle name="Standard 88" xfId="88"/>
    <cellStyle name="Standard 89" xfId="89"/>
    <cellStyle name="Standard 9" xfId="90"/>
    <cellStyle name="Standard 90" xfId="91"/>
    <cellStyle name="Standard 91" xfId="96"/>
    <cellStyle name="Standard 92" xfId="95"/>
    <cellStyle name="Standard 93" xfId="93"/>
    <cellStyle name="Standard 94" xfId="9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tabSelected="1" zoomScaleNormal="100" workbookViewId="0"/>
  </sheetViews>
  <sheetFormatPr baseColWidth="10" defaultRowHeight="12.75" x14ac:dyDescent="0.2"/>
  <cols>
    <col min="1" max="1" width="82.42578125" style="23" customWidth="1"/>
    <col min="2" max="2" width="7" style="24" customWidth="1"/>
    <col min="3" max="3" width="13.28515625" style="24" customWidth="1"/>
    <col min="4" max="4" width="7" style="27" customWidth="1"/>
    <col min="5" max="5" width="13.42578125" style="27" customWidth="1"/>
    <col min="6" max="6" width="7" style="27" customWidth="1"/>
    <col min="7" max="7" width="13.28515625" style="27" customWidth="1"/>
    <col min="8" max="8" width="7" style="27" customWidth="1"/>
    <col min="9" max="9" width="13" style="27" customWidth="1"/>
    <col min="10" max="10" width="8.140625" style="27" customWidth="1"/>
    <col min="11" max="11" width="13.7109375" style="27" customWidth="1"/>
    <col min="12" max="16384" width="11.42578125" style="25"/>
  </cols>
  <sheetData>
    <row r="1" spans="1:12" s="3" customFormat="1" ht="15.75" x14ac:dyDescent="0.25">
      <c r="A1" s="1" t="s">
        <v>0</v>
      </c>
      <c r="B1" s="2"/>
      <c r="C1" s="2"/>
      <c r="D1" s="2"/>
      <c r="E1" s="2"/>
      <c r="F1" s="2"/>
      <c r="G1" s="2"/>
      <c r="H1" s="2"/>
      <c r="I1" s="2"/>
      <c r="J1" s="2"/>
      <c r="K1" s="2"/>
    </row>
    <row r="2" spans="1:12" s="3" customFormat="1" x14ac:dyDescent="0.2">
      <c r="A2" s="2" t="s">
        <v>93</v>
      </c>
      <c r="B2" s="2"/>
      <c r="C2" s="2"/>
      <c r="D2" s="2"/>
      <c r="E2" s="2"/>
      <c r="F2" s="2"/>
      <c r="G2" s="2"/>
      <c r="H2" s="2"/>
      <c r="I2" s="2"/>
      <c r="J2" s="2"/>
      <c r="K2" s="2"/>
    </row>
    <row r="3" spans="1:12" s="3" customFormat="1" x14ac:dyDescent="0.2">
      <c r="A3" s="33" t="s">
        <v>1</v>
      </c>
      <c r="B3" s="34" t="s">
        <v>2</v>
      </c>
      <c r="C3" s="34"/>
      <c r="D3" s="34" t="s">
        <v>3</v>
      </c>
      <c r="E3" s="34"/>
      <c r="F3" s="34" t="s">
        <v>4</v>
      </c>
      <c r="G3" s="34"/>
      <c r="H3" s="34" t="s">
        <v>5</v>
      </c>
      <c r="I3" s="34"/>
      <c r="J3" s="34" t="s">
        <v>6</v>
      </c>
      <c r="K3" s="35"/>
    </row>
    <row r="4" spans="1:12" s="3" customFormat="1" x14ac:dyDescent="0.2">
      <c r="A4" s="33"/>
      <c r="B4" s="4" t="s">
        <v>7</v>
      </c>
      <c r="C4" s="4" t="s">
        <v>8</v>
      </c>
      <c r="D4" s="4" t="s">
        <v>7</v>
      </c>
      <c r="E4" s="4" t="s">
        <v>8</v>
      </c>
      <c r="F4" s="4" t="s">
        <v>7</v>
      </c>
      <c r="G4" s="4" t="s">
        <v>8</v>
      </c>
      <c r="H4" s="4" t="s">
        <v>7</v>
      </c>
      <c r="I4" s="4" t="s">
        <v>8</v>
      </c>
      <c r="J4" s="4" t="s">
        <v>7</v>
      </c>
      <c r="K4" s="4" t="s">
        <v>8</v>
      </c>
    </row>
    <row r="5" spans="1:12" s="8" customFormat="1" ht="16.5" customHeight="1" x14ac:dyDescent="0.2">
      <c r="A5" s="8" t="s">
        <v>9</v>
      </c>
      <c r="B5" s="9">
        <v>21478</v>
      </c>
      <c r="C5" s="9">
        <v>1282486527</v>
      </c>
      <c r="D5" s="9">
        <v>26312</v>
      </c>
      <c r="E5" s="9">
        <v>1709076776</v>
      </c>
      <c r="F5" s="9">
        <v>17651</v>
      </c>
      <c r="G5" s="9">
        <v>1170974498</v>
      </c>
      <c r="H5" s="9">
        <v>18947</v>
      </c>
      <c r="I5" s="9">
        <v>1232901601</v>
      </c>
      <c r="J5" s="9">
        <v>21694</v>
      </c>
      <c r="K5" s="9">
        <v>1293404442</v>
      </c>
      <c r="L5" s="31"/>
    </row>
    <row r="6" spans="1:12" s="8" customFormat="1" ht="16.5" customHeight="1" x14ac:dyDescent="0.2">
      <c r="A6" s="8" t="s">
        <v>10</v>
      </c>
      <c r="B6" s="9">
        <v>6302</v>
      </c>
      <c r="C6" s="9">
        <v>213291155</v>
      </c>
      <c r="D6" s="9">
        <v>8289</v>
      </c>
      <c r="E6" s="9">
        <v>309270108</v>
      </c>
      <c r="F6" s="9">
        <v>5548</v>
      </c>
      <c r="G6" s="9">
        <v>214445795</v>
      </c>
      <c r="H6" s="9">
        <v>5942</v>
      </c>
      <c r="I6" s="9">
        <v>209875268</v>
      </c>
      <c r="J6" s="9">
        <v>6664</v>
      </c>
      <c r="K6" s="9">
        <v>225179234</v>
      </c>
    </row>
    <row r="7" spans="1:12" s="8" customFormat="1" ht="16.5" customHeight="1" x14ac:dyDescent="0.2">
      <c r="A7" s="8" t="s">
        <v>11</v>
      </c>
      <c r="B7" s="9">
        <v>2188</v>
      </c>
      <c r="C7" s="9">
        <v>11641416</v>
      </c>
      <c r="D7" s="9">
        <v>3068</v>
      </c>
      <c r="E7" s="9">
        <v>18679942</v>
      </c>
      <c r="F7" s="9">
        <v>2146</v>
      </c>
      <c r="G7" s="9">
        <v>13046225</v>
      </c>
      <c r="H7" s="9">
        <v>2017</v>
      </c>
      <c r="I7" s="9">
        <v>10699929</v>
      </c>
      <c r="J7" s="9">
        <v>2477</v>
      </c>
      <c r="K7" s="9">
        <v>12266302</v>
      </c>
    </row>
    <row r="8" spans="1:12" s="8" customFormat="1" ht="16.5" customHeight="1" x14ac:dyDescent="0.2">
      <c r="A8" s="8" t="s">
        <v>12</v>
      </c>
      <c r="B8" s="9">
        <v>639</v>
      </c>
      <c r="C8" s="9">
        <v>2553171</v>
      </c>
      <c r="D8" s="9">
        <v>1020</v>
      </c>
      <c r="E8" s="9">
        <v>4547080</v>
      </c>
      <c r="F8" s="9">
        <v>613</v>
      </c>
      <c r="G8" s="9">
        <v>2765850</v>
      </c>
      <c r="H8" s="9">
        <v>663</v>
      </c>
      <c r="I8" s="9">
        <v>2761729</v>
      </c>
      <c r="J8" s="9">
        <v>809</v>
      </c>
      <c r="K8" s="9">
        <v>3344856</v>
      </c>
    </row>
    <row r="9" spans="1:12" s="8" customFormat="1" ht="16.5" customHeight="1" x14ac:dyDescent="0.2">
      <c r="A9" s="8" t="s">
        <v>13</v>
      </c>
      <c r="B9" s="9">
        <v>1878</v>
      </c>
      <c r="C9" s="9">
        <v>98907530</v>
      </c>
      <c r="D9" s="9">
        <v>2800</v>
      </c>
      <c r="E9" s="9">
        <v>155723045</v>
      </c>
      <c r="F9" s="9">
        <v>2102</v>
      </c>
      <c r="G9" s="9">
        <v>132989967</v>
      </c>
      <c r="H9" s="9">
        <v>1650</v>
      </c>
      <c r="I9" s="9">
        <v>88619218</v>
      </c>
      <c r="J9" s="9">
        <v>2296</v>
      </c>
      <c r="K9" s="9">
        <v>122711368</v>
      </c>
    </row>
    <row r="10" spans="1:12" s="8" customFormat="1" ht="16.5" customHeight="1" x14ac:dyDescent="0.2">
      <c r="A10" s="8" t="s">
        <v>14</v>
      </c>
      <c r="B10" s="9">
        <v>433</v>
      </c>
      <c r="C10" s="9">
        <v>9741024</v>
      </c>
      <c r="D10" s="9">
        <v>730</v>
      </c>
      <c r="E10" s="9">
        <v>21219123</v>
      </c>
      <c r="F10" s="9">
        <v>480</v>
      </c>
      <c r="G10" s="9">
        <v>15650762</v>
      </c>
      <c r="H10" s="9">
        <v>434</v>
      </c>
      <c r="I10" s="9">
        <v>15818719</v>
      </c>
      <c r="J10" s="9">
        <v>506</v>
      </c>
      <c r="K10" s="9">
        <v>11091500</v>
      </c>
    </row>
    <row r="11" spans="1:12" s="8" customFormat="1" ht="16.5" customHeight="1" x14ac:dyDescent="0.2">
      <c r="A11" s="8" t="s">
        <v>15</v>
      </c>
      <c r="B11" s="9">
        <v>573</v>
      </c>
      <c r="C11" s="9">
        <v>3309866</v>
      </c>
      <c r="D11" s="9">
        <v>870</v>
      </c>
      <c r="E11" s="9">
        <v>7124108</v>
      </c>
      <c r="F11" s="9">
        <v>657</v>
      </c>
      <c r="G11" s="9">
        <v>8383666</v>
      </c>
      <c r="H11" s="9">
        <v>476</v>
      </c>
      <c r="I11" s="9">
        <v>4468200</v>
      </c>
      <c r="J11" s="9">
        <v>680</v>
      </c>
      <c r="K11" s="9">
        <v>4355540</v>
      </c>
    </row>
    <row r="12" spans="1:12" s="8" customFormat="1" ht="16.5" customHeight="1" x14ac:dyDescent="0.2">
      <c r="A12" s="8" t="s">
        <v>16</v>
      </c>
      <c r="B12" s="9">
        <v>212</v>
      </c>
      <c r="C12" s="9">
        <v>809272</v>
      </c>
      <c r="D12" s="9">
        <v>322</v>
      </c>
      <c r="E12" s="9">
        <v>2631349</v>
      </c>
      <c r="F12" s="9">
        <v>235</v>
      </c>
      <c r="G12" s="9">
        <v>1170736</v>
      </c>
      <c r="H12" s="9">
        <v>229</v>
      </c>
      <c r="I12" s="9">
        <v>4305694</v>
      </c>
      <c r="J12" s="9">
        <v>271</v>
      </c>
      <c r="K12" s="9">
        <v>1491978</v>
      </c>
    </row>
    <row r="13" spans="1:12" s="8" customFormat="1" ht="16.5" customHeight="1" x14ac:dyDescent="0.2">
      <c r="A13" s="8" t="s">
        <v>17</v>
      </c>
      <c r="B13" s="9">
        <v>9968</v>
      </c>
      <c r="C13" s="9">
        <v>216656421</v>
      </c>
      <c r="D13" s="9">
        <v>10605</v>
      </c>
      <c r="E13" s="9">
        <v>234147031</v>
      </c>
      <c r="F13" s="9">
        <v>7627</v>
      </c>
      <c r="G13" s="9">
        <v>161454641</v>
      </c>
      <c r="H13" s="9">
        <v>6779</v>
      </c>
      <c r="I13" s="9">
        <v>148422350</v>
      </c>
      <c r="J13" s="9">
        <v>8284</v>
      </c>
      <c r="K13" s="9">
        <v>180084291</v>
      </c>
    </row>
    <row r="14" spans="1:12" s="8" customFormat="1" ht="16.5" customHeight="1" x14ac:dyDescent="0.2">
      <c r="A14" s="8" t="s">
        <v>18</v>
      </c>
      <c r="B14" s="9">
        <v>3006</v>
      </c>
      <c r="C14" s="9">
        <v>56959540</v>
      </c>
      <c r="D14" s="9">
        <v>3459</v>
      </c>
      <c r="E14" s="9">
        <v>65644336</v>
      </c>
      <c r="F14" s="9">
        <v>2445</v>
      </c>
      <c r="G14" s="9">
        <v>44700136</v>
      </c>
      <c r="H14" s="9">
        <v>2264</v>
      </c>
      <c r="I14" s="9">
        <v>42829485</v>
      </c>
      <c r="J14" s="9">
        <v>2681</v>
      </c>
      <c r="K14" s="9">
        <v>50383782</v>
      </c>
    </row>
    <row r="15" spans="1:12" s="8" customFormat="1" ht="16.5" customHeight="1" x14ac:dyDescent="0.2">
      <c r="A15" s="8" t="s">
        <v>19</v>
      </c>
      <c r="B15" s="9">
        <v>5981</v>
      </c>
      <c r="C15" s="9">
        <v>122289037</v>
      </c>
      <c r="D15" s="9">
        <v>6784</v>
      </c>
      <c r="E15" s="9">
        <v>168008466</v>
      </c>
      <c r="F15" s="9">
        <v>5010</v>
      </c>
      <c r="G15" s="9">
        <v>113118981</v>
      </c>
      <c r="H15" s="9">
        <v>4384</v>
      </c>
      <c r="I15" s="9">
        <v>99968520</v>
      </c>
      <c r="J15" s="9">
        <v>4792</v>
      </c>
      <c r="K15" s="9">
        <v>100911136</v>
      </c>
    </row>
    <row r="16" spans="1:12" s="8" customFormat="1" ht="16.5" customHeight="1" x14ac:dyDescent="0.2">
      <c r="A16" s="8" t="s">
        <v>20</v>
      </c>
      <c r="B16" s="9">
        <v>810</v>
      </c>
      <c r="C16" s="9">
        <v>8438306</v>
      </c>
      <c r="D16" s="9">
        <v>1124</v>
      </c>
      <c r="E16" s="9">
        <v>13521211</v>
      </c>
      <c r="F16" s="9">
        <v>932</v>
      </c>
      <c r="G16" s="9">
        <v>10211131</v>
      </c>
      <c r="H16" s="9">
        <v>644</v>
      </c>
      <c r="I16" s="9">
        <v>7025421</v>
      </c>
      <c r="J16" s="9">
        <v>688</v>
      </c>
      <c r="K16" s="9">
        <v>7102164</v>
      </c>
    </row>
    <row r="17" spans="1:11" s="8" customFormat="1" ht="16.5" customHeight="1" x14ac:dyDescent="0.2">
      <c r="A17" s="8" t="s">
        <v>21</v>
      </c>
      <c r="B17" s="9">
        <v>1842</v>
      </c>
      <c r="C17" s="9">
        <v>27368005</v>
      </c>
      <c r="D17" s="9">
        <v>2045</v>
      </c>
      <c r="E17" s="9">
        <v>30683853</v>
      </c>
      <c r="F17" s="9">
        <v>1427</v>
      </c>
      <c r="G17" s="9">
        <v>22211832</v>
      </c>
      <c r="H17" s="9">
        <v>1491</v>
      </c>
      <c r="I17" s="9">
        <v>22680022</v>
      </c>
      <c r="J17" s="9">
        <v>1596</v>
      </c>
      <c r="K17" s="9">
        <v>21962328</v>
      </c>
    </row>
    <row r="18" spans="1:11" s="8" customFormat="1" ht="16.5" customHeight="1" x14ac:dyDescent="0.2">
      <c r="A18" s="8" t="s">
        <v>22</v>
      </c>
      <c r="B18" s="9">
        <v>377</v>
      </c>
      <c r="C18" s="9">
        <v>4592755</v>
      </c>
      <c r="D18" s="9">
        <v>424</v>
      </c>
      <c r="E18" s="9">
        <v>5634645</v>
      </c>
      <c r="F18" s="9">
        <v>322</v>
      </c>
      <c r="G18" s="9">
        <v>3797973</v>
      </c>
      <c r="H18" s="9">
        <v>292</v>
      </c>
      <c r="I18" s="9">
        <v>3633499</v>
      </c>
      <c r="J18" s="9">
        <v>336</v>
      </c>
      <c r="K18" s="9">
        <v>4045699</v>
      </c>
    </row>
    <row r="19" spans="1:11" s="8" customFormat="1" ht="16.5" customHeight="1" x14ac:dyDescent="0.2">
      <c r="A19" s="8" t="s">
        <v>23</v>
      </c>
      <c r="B19" s="9">
        <v>347</v>
      </c>
      <c r="C19" s="9">
        <v>1644748</v>
      </c>
      <c r="D19" s="9">
        <v>527</v>
      </c>
      <c r="E19" s="9">
        <v>2418875</v>
      </c>
      <c r="F19" s="9">
        <v>396</v>
      </c>
      <c r="G19" s="9">
        <v>1795319</v>
      </c>
      <c r="H19" s="9">
        <v>333</v>
      </c>
      <c r="I19" s="9">
        <v>1706280</v>
      </c>
      <c r="J19" s="9">
        <v>533</v>
      </c>
      <c r="K19" s="9">
        <v>2631203</v>
      </c>
    </row>
    <row r="20" spans="1:11" s="8" customFormat="1" ht="16.5" customHeight="1" x14ac:dyDescent="0.2">
      <c r="A20" s="8" t="s">
        <v>24</v>
      </c>
      <c r="B20" s="9">
        <v>23245</v>
      </c>
      <c r="C20" s="9">
        <v>98175440</v>
      </c>
      <c r="D20" s="9">
        <v>29722</v>
      </c>
      <c r="E20" s="9">
        <v>123865767</v>
      </c>
      <c r="F20" s="9">
        <v>19243</v>
      </c>
      <c r="G20" s="9">
        <v>144086502</v>
      </c>
      <c r="H20" s="9">
        <v>21106</v>
      </c>
      <c r="I20" s="9">
        <v>68269330</v>
      </c>
      <c r="J20" s="9">
        <v>23296</v>
      </c>
      <c r="K20" s="9">
        <v>101810926</v>
      </c>
    </row>
    <row r="21" spans="1:11" s="8" customFormat="1" ht="16.5" customHeight="1" x14ac:dyDescent="0.2">
      <c r="A21" s="8" t="s">
        <v>25</v>
      </c>
      <c r="B21" s="9">
        <v>165</v>
      </c>
      <c r="C21" s="9">
        <v>2677645</v>
      </c>
      <c r="D21" s="9">
        <v>172</v>
      </c>
      <c r="E21" s="9">
        <v>1595109</v>
      </c>
      <c r="F21" s="9">
        <v>160</v>
      </c>
      <c r="G21" s="9">
        <v>1313827</v>
      </c>
      <c r="H21" s="9">
        <v>136</v>
      </c>
      <c r="I21" s="9">
        <v>1327960</v>
      </c>
      <c r="J21" s="9">
        <v>163</v>
      </c>
      <c r="K21" s="9">
        <v>1169737</v>
      </c>
    </row>
    <row r="22" spans="1:11" s="8" customFormat="1" ht="16.5" customHeight="1" x14ac:dyDescent="0.2">
      <c r="A22" s="8" t="s">
        <v>26</v>
      </c>
      <c r="B22" s="9">
        <v>589</v>
      </c>
      <c r="C22" s="9">
        <v>9795584</v>
      </c>
      <c r="D22" s="9">
        <v>730</v>
      </c>
      <c r="E22" s="9">
        <v>13904384</v>
      </c>
      <c r="F22" s="9">
        <v>483</v>
      </c>
      <c r="G22" s="9">
        <v>10426040</v>
      </c>
      <c r="H22" s="9">
        <v>592</v>
      </c>
      <c r="I22" s="9">
        <v>10062689</v>
      </c>
      <c r="J22" s="9">
        <v>557</v>
      </c>
      <c r="K22" s="9">
        <v>9037128</v>
      </c>
    </row>
    <row r="23" spans="1:11" s="8" customFormat="1" ht="16.5" customHeight="1" x14ac:dyDescent="0.2">
      <c r="A23" s="8" t="s">
        <v>27</v>
      </c>
      <c r="B23" s="9">
        <v>867</v>
      </c>
      <c r="C23" s="9">
        <v>12055612</v>
      </c>
      <c r="D23" s="9">
        <v>942</v>
      </c>
      <c r="E23" s="9">
        <v>14321687</v>
      </c>
      <c r="F23" s="9">
        <v>631</v>
      </c>
      <c r="G23" s="9">
        <v>9204380</v>
      </c>
      <c r="H23" s="9">
        <v>686</v>
      </c>
      <c r="I23" s="9">
        <v>10122672</v>
      </c>
      <c r="J23" s="9">
        <v>863</v>
      </c>
      <c r="K23" s="9">
        <v>12431999</v>
      </c>
    </row>
    <row r="24" spans="1:11" s="8" customFormat="1" ht="16.5" customHeight="1" x14ac:dyDescent="0.2">
      <c r="A24" s="8" t="s">
        <v>28</v>
      </c>
      <c r="B24" s="9">
        <v>328</v>
      </c>
      <c r="C24" s="9">
        <v>612051</v>
      </c>
      <c r="D24" s="9">
        <v>516</v>
      </c>
      <c r="E24" s="9">
        <v>751536</v>
      </c>
      <c r="F24" s="9">
        <v>224</v>
      </c>
      <c r="G24" s="9">
        <v>359355</v>
      </c>
      <c r="H24" s="9">
        <v>294</v>
      </c>
      <c r="I24" s="9">
        <v>314836</v>
      </c>
      <c r="J24" s="9">
        <v>346</v>
      </c>
      <c r="K24" s="9">
        <v>283335</v>
      </c>
    </row>
    <row r="25" spans="1:11" s="8" customFormat="1" ht="16.5" customHeight="1" x14ac:dyDescent="0.2">
      <c r="A25" s="8" t="s">
        <v>29</v>
      </c>
      <c r="B25" s="9">
        <v>793</v>
      </c>
      <c r="C25" s="9">
        <v>9734889</v>
      </c>
      <c r="D25" s="9">
        <v>1005</v>
      </c>
      <c r="E25" s="9">
        <v>13404886</v>
      </c>
      <c r="F25" s="9">
        <v>703</v>
      </c>
      <c r="G25" s="9">
        <v>15258210</v>
      </c>
      <c r="H25" s="9">
        <v>693</v>
      </c>
      <c r="I25" s="9">
        <v>5561967</v>
      </c>
      <c r="J25" s="9">
        <v>940</v>
      </c>
      <c r="K25" s="9">
        <v>10963865</v>
      </c>
    </row>
    <row r="26" spans="1:11" s="8" customFormat="1" ht="16.5" customHeight="1" x14ac:dyDescent="0.2">
      <c r="A26" s="8" t="s">
        <v>30</v>
      </c>
      <c r="B26" s="22" t="s">
        <v>31</v>
      </c>
      <c r="C26" s="22">
        <v>4800</v>
      </c>
      <c r="D26" s="22">
        <v>5</v>
      </c>
      <c r="E26" s="22">
        <v>96067</v>
      </c>
      <c r="F26" s="22">
        <v>6</v>
      </c>
      <c r="G26" s="22">
        <v>68844</v>
      </c>
      <c r="H26" s="22" t="s">
        <v>31</v>
      </c>
      <c r="I26" s="22">
        <v>115123</v>
      </c>
      <c r="J26" s="22" t="s">
        <v>31</v>
      </c>
      <c r="K26" s="22">
        <v>5001</v>
      </c>
    </row>
    <row r="27" spans="1:11" s="8" customFormat="1" ht="16.5" customHeight="1" x14ac:dyDescent="0.2">
      <c r="A27" s="8" t="s">
        <v>32</v>
      </c>
      <c r="B27" s="9">
        <v>11104</v>
      </c>
      <c r="C27" s="9">
        <v>123396463</v>
      </c>
      <c r="D27" s="9">
        <v>15094</v>
      </c>
      <c r="E27" s="9">
        <v>203234093</v>
      </c>
      <c r="F27" s="9">
        <v>10592</v>
      </c>
      <c r="G27" s="9">
        <v>160424559</v>
      </c>
      <c r="H27" s="9">
        <v>11271</v>
      </c>
      <c r="I27" s="9">
        <v>139325124</v>
      </c>
      <c r="J27" s="9">
        <v>12159</v>
      </c>
      <c r="K27" s="9">
        <v>137771583</v>
      </c>
    </row>
    <row r="28" spans="1:11" s="12" customFormat="1" ht="22.5" customHeight="1" x14ac:dyDescent="0.2">
      <c r="A28" s="12" t="s">
        <v>33</v>
      </c>
      <c r="B28" s="13">
        <v>31714</v>
      </c>
      <c r="C28" s="13">
        <v>2317141257</v>
      </c>
      <c r="D28" s="13">
        <v>37740</v>
      </c>
      <c r="E28" s="13">
        <v>3119503477</v>
      </c>
      <c r="F28" s="13">
        <v>26334</v>
      </c>
      <c r="G28" s="13">
        <v>2257859229</v>
      </c>
      <c r="H28" s="13">
        <v>26169</v>
      </c>
      <c r="I28" s="13">
        <v>2130815636</v>
      </c>
      <c r="J28" s="13">
        <v>30681</v>
      </c>
      <c r="K28" s="13">
        <v>2314439397</v>
      </c>
    </row>
    <row r="29" spans="1:11" s="8" customFormat="1" ht="19.5" customHeight="1" x14ac:dyDescent="0.2">
      <c r="A29" s="8" t="s">
        <v>34</v>
      </c>
      <c r="B29" s="9">
        <v>4103</v>
      </c>
      <c r="C29" s="9">
        <v>5757187</v>
      </c>
      <c r="D29" s="9">
        <v>5351</v>
      </c>
      <c r="E29" s="9">
        <v>8965845</v>
      </c>
      <c r="F29" s="9">
        <v>2474</v>
      </c>
      <c r="G29" s="9">
        <v>3724458</v>
      </c>
      <c r="H29" s="9">
        <v>3635</v>
      </c>
      <c r="I29" s="9">
        <v>5856529</v>
      </c>
      <c r="J29" s="9">
        <v>3814</v>
      </c>
      <c r="K29" s="9">
        <v>6080292</v>
      </c>
    </row>
    <row r="30" spans="1:11" s="8" customFormat="1" ht="19.5" customHeight="1" x14ac:dyDescent="0.2">
      <c r="A30" s="8" t="s">
        <v>35</v>
      </c>
      <c r="B30" s="9">
        <v>4691</v>
      </c>
      <c r="C30" s="9">
        <v>2951699</v>
      </c>
      <c r="D30" s="9">
        <v>6462</v>
      </c>
      <c r="E30" s="9">
        <v>4124787</v>
      </c>
      <c r="F30" s="9">
        <v>3781</v>
      </c>
      <c r="G30" s="9">
        <v>2353658</v>
      </c>
      <c r="H30" s="9">
        <v>4078</v>
      </c>
      <c r="I30" s="9">
        <v>2605754</v>
      </c>
      <c r="J30" s="9">
        <v>4443</v>
      </c>
      <c r="K30" s="9">
        <v>2766845</v>
      </c>
    </row>
    <row r="31" spans="1:11" s="8" customFormat="1" ht="19.5" customHeight="1" x14ac:dyDescent="0.2">
      <c r="A31" s="8" t="s">
        <v>36</v>
      </c>
      <c r="B31" s="9">
        <v>9603</v>
      </c>
      <c r="C31" s="9">
        <v>45913838</v>
      </c>
      <c r="D31" s="9">
        <v>11548</v>
      </c>
      <c r="E31" s="9">
        <v>66285871</v>
      </c>
      <c r="F31" s="9">
        <v>8085</v>
      </c>
      <c r="G31" s="9">
        <v>47088160</v>
      </c>
      <c r="H31" s="9">
        <v>9732</v>
      </c>
      <c r="I31" s="9">
        <v>52623135</v>
      </c>
      <c r="J31" s="9">
        <v>11254</v>
      </c>
      <c r="K31" s="9">
        <v>54372370</v>
      </c>
    </row>
    <row r="32" spans="1:11" s="8" customFormat="1" ht="19.5" customHeight="1" x14ac:dyDescent="0.2">
      <c r="A32" s="8" t="s">
        <v>37</v>
      </c>
      <c r="B32" s="9">
        <v>8512</v>
      </c>
      <c r="C32" s="9">
        <v>21429646</v>
      </c>
      <c r="D32" s="9">
        <v>10214</v>
      </c>
      <c r="E32" s="9">
        <v>25772184</v>
      </c>
      <c r="F32" s="9">
        <v>6185</v>
      </c>
      <c r="G32" s="9">
        <v>15466843</v>
      </c>
      <c r="H32" s="9">
        <v>7689</v>
      </c>
      <c r="I32" s="9">
        <v>19697249</v>
      </c>
      <c r="J32" s="9">
        <v>8787</v>
      </c>
      <c r="K32" s="9">
        <v>21885651</v>
      </c>
    </row>
    <row r="33" spans="1:11" s="8" customFormat="1" ht="19.5" customHeight="1" x14ac:dyDescent="0.2">
      <c r="A33" s="8" t="s">
        <v>38</v>
      </c>
      <c r="B33" s="9">
        <v>2921</v>
      </c>
      <c r="C33" s="9">
        <v>3765569</v>
      </c>
      <c r="D33" s="9">
        <v>4638</v>
      </c>
      <c r="E33" s="9">
        <v>6157217</v>
      </c>
      <c r="F33" s="9">
        <v>2677</v>
      </c>
      <c r="G33" s="9">
        <v>3429348</v>
      </c>
      <c r="H33" s="9">
        <v>2965</v>
      </c>
      <c r="I33" s="9">
        <v>3953366</v>
      </c>
      <c r="J33" s="9">
        <v>3103</v>
      </c>
      <c r="K33" s="9">
        <v>4011796</v>
      </c>
    </row>
    <row r="34" spans="1:11" s="8" customFormat="1" ht="19.5" customHeight="1" x14ac:dyDescent="0.2">
      <c r="A34" s="8" t="s">
        <v>39</v>
      </c>
      <c r="B34" s="9">
        <v>21893</v>
      </c>
      <c r="C34" s="9">
        <v>48921911</v>
      </c>
      <c r="D34" s="9">
        <v>26810</v>
      </c>
      <c r="E34" s="9">
        <v>62389997</v>
      </c>
      <c r="F34" s="9">
        <v>17983</v>
      </c>
      <c r="G34" s="9">
        <v>42043692</v>
      </c>
      <c r="H34" s="9">
        <v>19280</v>
      </c>
      <c r="I34" s="9">
        <v>44771473</v>
      </c>
      <c r="J34" s="9">
        <v>22062</v>
      </c>
      <c r="K34" s="9">
        <v>49666759</v>
      </c>
    </row>
    <row r="35" spans="1:11" s="8" customFormat="1" ht="19.5" customHeight="1" x14ac:dyDescent="0.2">
      <c r="A35" s="8" t="s">
        <v>40</v>
      </c>
      <c r="B35" s="9">
        <v>1472</v>
      </c>
      <c r="C35" s="9">
        <v>4285822</v>
      </c>
      <c r="D35" s="9">
        <v>1639</v>
      </c>
      <c r="E35" s="9">
        <v>4865794</v>
      </c>
      <c r="F35" s="9">
        <v>1123</v>
      </c>
      <c r="G35" s="9">
        <v>3009703</v>
      </c>
      <c r="H35" s="9">
        <v>1326</v>
      </c>
      <c r="I35" s="9">
        <v>3918806</v>
      </c>
      <c r="J35" s="9">
        <v>1542</v>
      </c>
      <c r="K35" s="9">
        <v>4271630</v>
      </c>
    </row>
    <row r="36" spans="1:11" s="8" customFormat="1" ht="19.5" customHeight="1" x14ac:dyDescent="0.2">
      <c r="A36" s="8" t="s">
        <v>41</v>
      </c>
      <c r="B36" s="9">
        <v>233</v>
      </c>
      <c r="C36" s="9">
        <v>835432</v>
      </c>
      <c r="D36" s="9">
        <v>244</v>
      </c>
      <c r="E36" s="9">
        <v>905715</v>
      </c>
      <c r="F36" s="9">
        <v>252</v>
      </c>
      <c r="G36" s="9">
        <v>1106894</v>
      </c>
      <c r="H36" s="9">
        <v>154</v>
      </c>
      <c r="I36" s="9">
        <v>562530</v>
      </c>
      <c r="J36" s="9">
        <v>235</v>
      </c>
      <c r="K36" s="9">
        <v>798151</v>
      </c>
    </row>
    <row r="37" spans="1:11" s="8" customFormat="1" ht="19.5" customHeight="1" x14ac:dyDescent="0.2">
      <c r="A37" s="8" t="s">
        <v>42</v>
      </c>
      <c r="B37" s="9">
        <v>155</v>
      </c>
      <c r="C37" s="9">
        <v>374997</v>
      </c>
      <c r="D37" s="9">
        <v>184</v>
      </c>
      <c r="E37" s="9">
        <v>398497</v>
      </c>
      <c r="F37" s="9">
        <v>179</v>
      </c>
      <c r="G37" s="9">
        <v>557040</v>
      </c>
      <c r="H37" s="9">
        <v>94</v>
      </c>
      <c r="I37" s="9">
        <v>239795</v>
      </c>
      <c r="J37" s="9">
        <v>166</v>
      </c>
      <c r="K37" s="9">
        <v>353058</v>
      </c>
    </row>
    <row r="38" spans="1:11" s="8" customFormat="1" ht="19.5" customHeight="1" x14ac:dyDescent="0.2">
      <c r="A38" s="8" t="s">
        <v>43</v>
      </c>
      <c r="B38" s="9">
        <v>214</v>
      </c>
      <c r="C38" s="9">
        <v>826338</v>
      </c>
      <c r="D38" s="9">
        <v>215</v>
      </c>
      <c r="E38" s="9">
        <v>804060</v>
      </c>
      <c r="F38" s="9">
        <v>233</v>
      </c>
      <c r="G38" s="9">
        <v>951166</v>
      </c>
      <c r="H38" s="9">
        <v>135</v>
      </c>
      <c r="I38" s="9">
        <v>462664</v>
      </c>
      <c r="J38" s="9">
        <v>225</v>
      </c>
      <c r="K38" s="9">
        <v>742802</v>
      </c>
    </row>
    <row r="39" spans="1:11" s="8" customFormat="1" ht="19.5" customHeight="1" x14ac:dyDescent="0.2">
      <c r="A39" s="8" t="s">
        <v>44</v>
      </c>
      <c r="B39" s="9">
        <v>333</v>
      </c>
      <c r="C39" s="9">
        <v>488125</v>
      </c>
      <c r="D39" s="9">
        <v>564</v>
      </c>
      <c r="E39" s="9">
        <v>908424</v>
      </c>
      <c r="F39" s="9">
        <v>353</v>
      </c>
      <c r="G39" s="9">
        <v>542761</v>
      </c>
      <c r="H39" s="9">
        <v>420</v>
      </c>
      <c r="I39" s="9">
        <v>634930</v>
      </c>
      <c r="J39" s="9">
        <v>401</v>
      </c>
      <c r="K39" s="9">
        <v>580885</v>
      </c>
    </row>
    <row r="40" spans="1:11" s="12" customFormat="1" ht="19.5" customHeight="1" x14ac:dyDescent="0.2">
      <c r="A40" s="8" t="s">
        <v>45</v>
      </c>
      <c r="B40" s="9">
        <v>1024</v>
      </c>
      <c r="C40" s="9">
        <v>1235571</v>
      </c>
      <c r="D40" s="9">
        <v>1416</v>
      </c>
      <c r="E40" s="9">
        <v>1980187</v>
      </c>
      <c r="F40" s="9">
        <v>646</v>
      </c>
      <c r="G40" s="9">
        <v>851598</v>
      </c>
      <c r="H40" s="9">
        <v>977</v>
      </c>
      <c r="I40" s="9">
        <v>1411823</v>
      </c>
      <c r="J40" s="9">
        <v>849</v>
      </c>
      <c r="K40" s="9">
        <v>1147062</v>
      </c>
    </row>
    <row r="41" spans="1:11" s="8" customFormat="1" ht="19.5" customHeight="1" x14ac:dyDescent="0.2">
      <c r="A41" s="8" t="s">
        <v>46</v>
      </c>
      <c r="B41" s="9">
        <v>1948</v>
      </c>
      <c r="C41" s="9">
        <v>1249746</v>
      </c>
      <c r="D41" s="9">
        <v>2801</v>
      </c>
      <c r="E41" s="9">
        <v>1800332</v>
      </c>
      <c r="F41" s="9">
        <v>1683</v>
      </c>
      <c r="G41" s="9">
        <v>1071453</v>
      </c>
      <c r="H41" s="9">
        <v>1637</v>
      </c>
      <c r="I41" s="9">
        <v>1054082</v>
      </c>
      <c r="J41" s="9">
        <v>1677</v>
      </c>
      <c r="K41" s="9">
        <v>1050553</v>
      </c>
    </row>
    <row r="42" spans="1:11" s="8" customFormat="1" ht="19.5" customHeight="1" x14ac:dyDescent="0.2">
      <c r="A42" s="8" t="s">
        <v>47</v>
      </c>
      <c r="B42" s="9">
        <v>2646</v>
      </c>
      <c r="C42" s="9">
        <v>8069153</v>
      </c>
      <c r="D42" s="9">
        <v>3476</v>
      </c>
      <c r="E42" s="9">
        <v>12125017</v>
      </c>
      <c r="F42" s="9">
        <v>2499</v>
      </c>
      <c r="G42" s="9">
        <v>8731355</v>
      </c>
      <c r="H42" s="9">
        <v>3007</v>
      </c>
      <c r="I42" s="9">
        <v>9974109</v>
      </c>
      <c r="J42" s="9">
        <v>3444</v>
      </c>
      <c r="K42" s="9">
        <v>10477207</v>
      </c>
    </row>
    <row r="43" spans="1:11" s="8" customFormat="1" ht="19.5" customHeight="1" x14ac:dyDescent="0.2">
      <c r="A43" s="8" t="s">
        <v>48</v>
      </c>
      <c r="B43" s="9">
        <v>1840</v>
      </c>
      <c r="C43" s="9">
        <v>3366193</v>
      </c>
      <c r="D43" s="9">
        <v>2365</v>
      </c>
      <c r="E43" s="9">
        <v>4195056</v>
      </c>
      <c r="F43" s="9">
        <v>1399</v>
      </c>
      <c r="G43" s="9">
        <v>2537637</v>
      </c>
      <c r="H43" s="9">
        <v>1903</v>
      </c>
      <c r="I43" s="9">
        <v>3425264</v>
      </c>
      <c r="J43" s="9">
        <v>1964</v>
      </c>
      <c r="K43" s="9">
        <v>3509112</v>
      </c>
    </row>
    <row r="44" spans="1:11" s="8" customFormat="1" ht="19.5" customHeight="1" x14ac:dyDescent="0.2">
      <c r="A44" s="8" t="s">
        <v>49</v>
      </c>
      <c r="B44" s="9">
        <v>705</v>
      </c>
      <c r="C44" s="9">
        <v>695823</v>
      </c>
      <c r="D44" s="9">
        <v>1237</v>
      </c>
      <c r="E44" s="9">
        <v>1264545</v>
      </c>
      <c r="F44" s="9">
        <v>781</v>
      </c>
      <c r="G44" s="9">
        <v>798375</v>
      </c>
      <c r="H44" s="9">
        <v>776</v>
      </c>
      <c r="I44" s="9">
        <v>760750</v>
      </c>
      <c r="J44" s="9">
        <v>727</v>
      </c>
      <c r="K44" s="9">
        <v>701843</v>
      </c>
    </row>
    <row r="45" spans="1:11" s="8" customFormat="1" ht="19.5" customHeight="1" x14ac:dyDescent="0.2">
      <c r="A45" s="8" t="s">
        <v>50</v>
      </c>
      <c r="B45" s="9">
        <v>6404</v>
      </c>
      <c r="C45" s="9">
        <v>12507855</v>
      </c>
      <c r="D45" s="9">
        <v>8401</v>
      </c>
      <c r="E45" s="9">
        <v>16863168</v>
      </c>
      <c r="F45" s="9">
        <v>5635</v>
      </c>
      <c r="G45" s="9">
        <v>11303645</v>
      </c>
      <c r="H45" s="9">
        <v>6012</v>
      </c>
      <c r="I45" s="9">
        <v>11920828</v>
      </c>
      <c r="J45" s="9">
        <v>6763</v>
      </c>
      <c r="K45" s="9">
        <v>13469729</v>
      </c>
    </row>
    <row r="46" spans="1:11" s="8" customFormat="1" ht="19.5" customHeight="1" x14ac:dyDescent="0.2">
      <c r="A46" s="8" t="s">
        <v>51</v>
      </c>
      <c r="B46" s="9">
        <v>323</v>
      </c>
      <c r="C46" s="9">
        <v>532912</v>
      </c>
      <c r="D46" s="9">
        <v>451</v>
      </c>
      <c r="E46" s="9">
        <v>802766</v>
      </c>
      <c r="F46" s="9">
        <v>318</v>
      </c>
      <c r="G46" s="9">
        <v>614615</v>
      </c>
      <c r="H46" s="9">
        <v>338</v>
      </c>
      <c r="I46" s="9">
        <v>608256</v>
      </c>
      <c r="J46" s="9">
        <v>358</v>
      </c>
      <c r="K46" s="9">
        <v>637185</v>
      </c>
    </row>
    <row r="47" spans="1:11" s="8" customFormat="1" ht="19.5" customHeight="1" x14ac:dyDescent="0.2">
      <c r="A47" s="8" t="s">
        <v>52</v>
      </c>
      <c r="B47" s="9">
        <v>11</v>
      </c>
      <c r="C47" s="9">
        <v>40172</v>
      </c>
      <c r="D47" s="9">
        <v>14</v>
      </c>
      <c r="E47" s="9">
        <v>43331</v>
      </c>
      <c r="F47" s="9">
        <v>24</v>
      </c>
      <c r="G47" s="9">
        <v>89743</v>
      </c>
      <c r="H47" s="9">
        <v>8</v>
      </c>
      <c r="I47" s="9">
        <v>24801</v>
      </c>
      <c r="J47" s="9">
        <v>12</v>
      </c>
      <c r="K47" s="9">
        <v>33161</v>
      </c>
    </row>
    <row r="48" spans="1:11" s="8" customFormat="1" ht="19.5" customHeight="1" x14ac:dyDescent="0.2">
      <c r="A48" s="8" t="s">
        <v>53</v>
      </c>
      <c r="B48" s="9">
        <v>9</v>
      </c>
      <c r="C48" s="9">
        <v>20271</v>
      </c>
      <c r="D48" s="9">
        <v>10</v>
      </c>
      <c r="E48" s="9">
        <v>22556</v>
      </c>
      <c r="F48" s="9">
        <v>17</v>
      </c>
      <c r="G48" s="9">
        <v>48287</v>
      </c>
      <c r="H48" s="9">
        <v>3</v>
      </c>
      <c r="I48" s="9">
        <v>20408</v>
      </c>
      <c r="J48" s="9">
        <v>10</v>
      </c>
      <c r="K48" s="9">
        <v>18970</v>
      </c>
    </row>
    <row r="49" spans="1:11" s="8" customFormat="1" ht="19.5" customHeight="1" x14ac:dyDescent="0.2">
      <c r="A49" s="8" t="s">
        <v>54</v>
      </c>
      <c r="B49" s="9">
        <v>15</v>
      </c>
      <c r="C49" s="9">
        <v>40947</v>
      </c>
      <c r="D49" s="9">
        <v>15</v>
      </c>
      <c r="E49" s="9">
        <v>42192</v>
      </c>
      <c r="F49" s="9">
        <v>22</v>
      </c>
      <c r="G49" s="9">
        <v>74749</v>
      </c>
      <c r="H49" s="9">
        <v>8</v>
      </c>
      <c r="I49" s="9">
        <v>31128</v>
      </c>
      <c r="J49" s="9">
        <v>16</v>
      </c>
      <c r="K49" s="9">
        <v>45617</v>
      </c>
    </row>
    <row r="50" spans="1:11" s="8" customFormat="1" ht="19.5" customHeight="1" x14ac:dyDescent="0.2">
      <c r="A50" s="8" t="s">
        <v>55</v>
      </c>
      <c r="B50" s="9">
        <v>90</v>
      </c>
      <c r="C50" s="9">
        <v>135096</v>
      </c>
      <c r="D50" s="9">
        <v>152</v>
      </c>
      <c r="E50" s="9">
        <v>320468</v>
      </c>
      <c r="F50" s="9">
        <v>63</v>
      </c>
      <c r="G50" s="9">
        <v>78209</v>
      </c>
      <c r="H50" s="9">
        <v>92</v>
      </c>
      <c r="I50" s="9">
        <v>131257</v>
      </c>
      <c r="J50" s="9">
        <v>127</v>
      </c>
      <c r="K50" s="9">
        <v>169938</v>
      </c>
    </row>
    <row r="51" spans="1:11" s="8" customFormat="1" ht="19.5" customHeight="1" x14ac:dyDescent="0.2">
      <c r="A51" s="8" t="s">
        <v>56</v>
      </c>
      <c r="B51" s="9">
        <v>12919</v>
      </c>
      <c r="C51" s="9">
        <v>84389112</v>
      </c>
      <c r="D51" s="9">
        <v>16838</v>
      </c>
      <c r="E51" s="9">
        <v>130968634</v>
      </c>
      <c r="F51" s="9">
        <v>11751</v>
      </c>
      <c r="G51" s="9">
        <v>95089148</v>
      </c>
      <c r="H51" s="9">
        <v>12597</v>
      </c>
      <c r="I51" s="9">
        <v>93377530</v>
      </c>
      <c r="J51" s="9">
        <v>13165</v>
      </c>
      <c r="K51" s="9">
        <v>94608857</v>
      </c>
    </row>
    <row r="52" spans="1:11" s="12" customFormat="1" ht="19.5" customHeight="1" x14ac:dyDescent="0.2">
      <c r="A52" s="8" t="s">
        <v>57</v>
      </c>
      <c r="B52" s="9">
        <v>591</v>
      </c>
      <c r="C52" s="9">
        <v>9971536</v>
      </c>
      <c r="D52" s="9">
        <v>712</v>
      </c>
      <c r="E52" s="9">
        <v>13514345</v>
      </c>
      <c r="F52" s="9">
        <v>548</v>
      </c>
      <c r="G52" s="9">
        <v>10940777</v>
      </c>
      <c r="H52" s="9">
        <v>583</v>
      </c>
      <c r="I52" s="9">
        <v>9235718</v>
      </c>
      <c r="J52" s="9">
        <v>565</v>
      </c>
      <c r="K52" s="9">
        <v>8816082</v>
      </c>
    </row>
    <row r="53" spans="1:11" s="8" customFormat="1" ht="19.5" customHeight="1" x14ac:dyDescent="0.2">
      <c r="A53" s="8" t="s">
        <v>27</v>
      </c>
      <c r="B53" s="9">
        <v>859</v>
      </c>
      <c r="C53" s="9">
        <v>11990403</v>
      </c>
      <c r="D53" s="9">
        <v>916</v>
      </c>
      <c r="E53" s="9">
        <v>13500953</v>
      </c>
      <c r="F53" s="9">
        <v>746</v>
      </c>
      <c r="G53" s="9">
        <v>9809964</v>
      </c>
      <c r="H53" s="9">
        <v>664</v>
      </c>
      <c r="I53" s="9">
        <v>9318041</v>
      </c>
      <c r="J53" s="9">
        <v>820</v>
      </c>
      <c r="K53" s="9">
        <v>11401506</v>
      </c>
    </row>
    <row r="54" spans="1:11" s="8" customFormat="1" ht="19.5" customHeight="1" x14ac:dyDescent="0.2">
      <c r="A54" s="8" t="s">
        <v>58</v>
      </c>
      <c r="B54" s="9">
        <v>10</v>
      </c>
      <c r="C54" s="9">
        <v>126336</v>
      </c>
      <c r="D54" s="9">
        <v>19</v>
      </c>
      <c r="E54" s="9">
        <v>276076</v>
      </c>
      <c r="F54" s="9">
        <v>10</v>
      </c>
      <c r="G54" s="9">
        <v>201768</v>
      </c>
      <c r="H54" s="9">
        <v>12</v>
      </c>
      <c r="I54" s="9">
        <v>73065</v>
      </c>
      <c r="J54" s="9">
        <v>9</v>
      </c>
      <c r="K54" s="9">
        <v>119541</v>
      </c>
    </row>
    <row r="55" spans="1:11" s="8" customFormat="1" ht="19.5" customHeight="1" x14ac:dyDescent="0.2">
      <c r="A55" s="8" t="s">
        <v>59</v>
      </c>
      <c r="B55" s="9">
        <v>10319</v>
      </c>
      <c r="C55" s="9">
        <v>54322744</v>
      </c>
      <c r="D55" s="9">
        <v>13944</v>
      </c>
      <c r="E55" s="9">
        <v>74641028</v>
      </c>
      <c r="F55" s="9">
        <v>8810</v>
      </c>
      <c r="G55" s="9">
        <v>48402451</v>
      </c>
      <c r="H55" s="9">
        <v>10147</v>
      </c>
      <c r="I55" s="9">
        <v>54070164</v>
      </c>
      <c r="J55" s="9">
        <v>11620</v>
      </c>
      <c r="K55" s="9">
        <v>62246587</v>
      </c>
    </row>
    <row r="56" spans="1:11" s="8" customFormat="1" ht="19.5" customHeight="1" x14ac:dyDescent="0.2">
      <c r="A56" s="8" t="s">
        <v>60</v>
      </c>
      <c r="B56" s="9">
        <v>3141</v>
      </c>
      <c r="C56" s="9">
        <v>15266425</v>
      </c>
      <c r="D56" s="9">
        <v>4471</v>
      </c>
      <c r="E56" s="9">
        <v>22227428</v>
      </c>
      <c r="F56" s="9">
        <v>2787</v>
      </c>
      <c r="G56" s="9">
        <v>13840074</v>
      </c>
      <c r="H56" s="9">
        <v>3240</v>
      </c>
      <c r="I56" s="9">
        <v>15545680</v>
      </c>
      <c r="J56" s="9">
        <v>3557</v>
      </c>
      <c r="K56" s="9">
        <v>16844411</v>
      </c>
    </row>
    <row r="57" spans="1:11" s="8" customFormat="1" ht="19.5" customHeight="1" x14ac:dyDescent="0.2">
      <c r="A57" s="11" t="s">
        <v>61</v>
      </c>
      <c r="B57" s="9">
        <v>32255</v>
      </c>
      <c r="C57" s="9">
        <v>121054350</v>
      </c>
      <c r="D57" s="9">
        <v>38180</v>
      </c>
      <c r="E57" s="9">
        <v>151056419</v>
      </c>
      <c r="F57" s="9">
        <v>26935</v>
      </c>
      <c r="G57" s="9">
        <v>102926027</v>
      </c>
      <c r="H57" s="9">
        <v>26424</v>
      </c>
      <c r="I57" s="9">
        <v>105569550</v>
      </c>
      <c r="J57" s="9">
        <v>31061</v>
      </c>
      <c r="K57" s="9">
        <v>120508141</v>
      </c>
    </row>
    <row r="58" spans="1:11" s="11" customFormat="1" ht="19.5" customHeight="1" x14ac:dyDescent="0.2">
      <c r="A58" s="8" t="s">
        <v>62</v>
      </c>
      <c r="B58" s="9">
        <v>1281</v>
      </c>
      <c r="C58" s="9">
        <v>1744159</v>
      </c>
      <c r="D58" s="9">
        <v>1262</v>
      </c>
      <c r="E58" s="9">
        <v>2565529</v>
      </c>
      <c r="F58" s="9">
        <v>1070</v>
      </c>
      <c r="G58" s="9">
        <v>2366404</v>
      </c>
      <c r="H58" s="9">
        <v>952</v>
      </c>
      <c r="I58" s="9">
        <v>2412774</v>
      </c>
      <c r="J58" s="9">
        <v>1052</v>
      </c>
      <c r="K58" s="9">
        <v>1578116</v>
      </c>
    </row>
    <row r="59" spans="1:11" s="8" customFormat="1" ht="19.5" customHeight="1" x14ac:dyDescent="0.2">
      <c r="A59" s="8" t="s">
        <v>63</v>
      </c>
      <c r="B59" s="9">
        <v>618</v>
      </c>
      <c r="C59" s="9">
        <v>18636467</v>
      </c>
      <c r="D59" s="9">
        <v>1016</v>
      </c>
      <c r="E59" s="9">
        <v>28992183</v>
      </c>
      <c r="F59" s="9">
        <v>764</v>
      </c>
      <c r="G59" s="9">
        <v>23509554</v>
      </c>
      <c r="H59" s="9">
        <v>567</v>
      </c>
      <c r="I59" s="9">
        <v>16833207</v>
      </c>
      <c r="J59" s="9">
        <v>818</v>
      </c>
      <c r="K59" s="9">
        <v>19116303</v>
      </c>
    </row>
    <row r="60" spans="1:11" s="8" customFormat="1" ht="19.5" customHeight="1" x14ac:dyDescent="0.2">
      <c r="A60" s="8" t="s">
        <v>64</v>
      </c>
      <c r="B60" s="9">
        <v>174</v>
      </c>
      <c r="C60" s="9">
        <v>4422850</v>
      </c>
      <c r="D60" s="9">
        <v>270</v>
      </c>
      <c r="E60" s="9">
        <v>6635927</v>
      </c>
      <c r="F60" s="9">
        <v>167</v>
      </c>
      <c r="G60" s="9">
        <v>3057218</v>
      </c>
      <c r="H60" s="9">
        <v>130</v>
      </c>
      <c r="I60" s="9">
        <v>2788246</v>
      </c>
      <c r="J60" s="9">
        <v>223</v>
      </c>
      <c r="K60" s="9">
        <v>3451752</v>
      </c>
    </row>
    <row r="61" spans="1:11" s="8" customFormat="1" ht="19.5" customHeight="1" x14ac:dyDescent="0.2">
      <c r="A61" s="8" t="s">
        <v>65</v>
      </c>
      <c r="B61" s="9">
        <v>574</v>
      </c>
      <c r="C61" s="9">
        <v>1795797</v>
      </c>
      <c r="D61" s="9">
        <v>1041</v>
      </c>
      <c r="E61" s="9">
        <v>3294708</v>
      </c>
      <c r="F61" s="9">
        <v>839</v>
      </c>
      <c r="G61" s="9">
        <v>2477508</v>
      </c>
      <c r="H61" s="9">
        <v>589</v>
      </c>
      <c r="I61" s="9">
        <v>1636112</v>
      </c>
      <c r="J61" s="9">
        <v>615</v>
      </c>
      <c r="K61" s="9">
        <v>1768852</v>
      </c>
    </row>
    <row r="62" spans="1:11" s="8" customFormat="1" ht="19.5" customHeight="1" x14ac:dyDescent="0.2">
      <c r="A62" s="8" t="s">
        <v>66</v>
      </c>
      <c r="B62" s="9">
        <v>133</v>
      </c>
      <c r="C62" s="9">
        <v>564270</v>
      </c>
      <c r="D62" s="9">
        <v>125</v>
      </c>
      <c r="E62" s="9">
        <v>783565</v>
      </c>
      <c r="F62" s="9">
        <v>79</v>
      </c>
      <c r="G62" s="9">
        <v>1542090</v>
      </c>
      <c r="H62" s="9">
        <v>132</v>
      </c>
      <c r="I62" s="9">
        <v>704154</v>
      </c>
      <c r="J62" s="9">
        <v>179</v>
      </c>
      <c r="K62" s="9">
        <v>779755</v>
      </c>
    </row>
    <row r="63" spans="1:11" s="8" customFormat="1" ht="19.5" customHeight="1" x14ac:dyDescent="0.2">
      <c r="A63" s="8" t="s">
        <v>67</v>
      </c>
      <c r="B63" s="9">
        <v>768</v>
      </c>
      <c r="C63" s="9">
        <v>255559</v>
      </c>
      <c r="D63" s="9">
        <v>1017</v>
      </c>
      <c r="E63" s="9">
        <v>451044</v>
      </c>
      <c r="F63" s="9">
        <v>526</v>
      </c>
      <c r="G63" s="9">
        <v>218964</v>
      </c>
      <c r="H63" s="9">
        <v>599</v>
      </c>
      <c r="I63" s="9">
        <v>168800</v>
      </c>
      <c r="J63" s="9">
        <v>839</v>
      </c>
      <c r="K63" s="9">
        <v>271249</v>
      </c>
    </row>
    <row r="64" spans="1:11" s="8" customFormat="1" ht="19.5" customHeight="1" x14ac:dyDescent="0.2">
      <c r="A64" s="8" t="s">
        <v>68</v>
      </c>
      <c r="B64" s="9">
        <v>1001</v>
      </c>
      <c r="C64" s="9">
        <v>17613875</v>
      </c>
      <c r="D64" s="9">
        <v>882</v>
      </c>
      <c r="E64" s="9">
        <v>18924532</v>
      </c>
      <c r="F64" s="9">
        <v>653</v>
      </c>
      <c r="G64" s="9">
        <v>14970981</v>
      </c>
      <c r="H64" s="9">
        <v>592</v>
      </c>
      <c r="I64" s="9">
        <v>11170494</v>
      </c>
      <c r="J64" s="9">
        <v>825</v>
      </c>
      <c r="K64" s="9">
        <v>16439704</v>
      </c>
    </row>
    <row r="65" spans="1:11" s="12" customFormat="1" ht="19.5" customHeight="1" x14ac:dyDescent="0.2">
      <c r="A65" s="12" t="s">
        <v>69</v>
      </c>
      <c r="B65" s="13">
        <v>31268</v>
      </c>
      <c r="C65" s="13">
        <v>505598186</v>
      </c>
      <c r="D65" s="13">
        <v>37610</v>
      </c>
      <c r="E65" s="13">
        <v>688870380</v>
      </c>
      <c r="F65" s="13">
        <v>26126</v>
      </c>
      <c r="G65" s="13">
        <v>475826317</v>
      </c>
      <c r="H65" s="13">
        <v>26057</v>
      </c>
      <c r="I65" s="13">
        <v>487592472</v>
      </c>
      <c r="J65" s="30">
        <v>30502</v>
      </c>
      <c r="K65" s="13">
        <v>534741472</v>
      </c>
    </row>
    <row r="66" spans="1:11" s="12" customFormat="1" ht="19.5" customHeight="1" x14ac:dyDescent="0.2">
      <c r="A66" s="12" t="s">
        <v>70</v>
      </c>
      <c r="B66" s="13">
        <v>31779</v>
      </c>
      <c r="C66" s="13">
        <v>1811543071</v>
      </c>
      <c r="D66" s="13">
        <v>37899</v>
      </c>
      <c r="E66" s="13">
        <v>2430633097</v>
      </c>
      <c r="F66" s="13">
        <v>26494</v>
      </c>
      <c r="G66" s="13">
        <v>1782032912</v>
      </c>
      <c r="H66" s="13">
        <v>26252</v>
      </c>
      <c r="I66" s="13">
        <v>1643223164</v>
      </c>
      <c r="J66" s="30">
        <v>30764</v>
      </c>
      <c r="K66" s="13">
        <v>1779697925</v>
      </c>
    </row>
    <row r="67" spans="1:11" s="12" customFormat="1" ht="19.5" customHeight="1" x14ac:dyDescent="0.2">
      <c r="A67" s="8" t="s">
        <v>71</v>
      </c>
      <c r="B67" s="9">
        <v>4724</v>
      </c>
      <c r="C67" s="9">
        <v>10968397</v>
      </c>
      <c r="D67" s="9">
        <v>4720</v>
      </c>
      <c r="E67" s="9">
        <v>12692143</v>
      </c>
      <c r="F67" s="9">
        <v>3587</v>
      </c>
      <c r="G67" s="9">
        <v>10226369</v>
      </c>
      <c r="H67" s="9">
        <v>3656</v>
      </c>
      <c r="I67" s="9">
        <v>8990774</v>
      </c>
      <c r="J67" s="9">
        <v>4601</v>
      </c>
      <c r="K67" s="9">
        <v>11303486</v>
      </c>
    </row>
    <row r="68" spans="1:11" s="12" customFormat="1" ht="19.5" customHeight="1" x14ac:dyDescent="0.2">
      <c r="A68" s="8" t="s">
        <v>72</v>
      </c>
      <c r="B68" s="9">
        <v>5440</v>
      </c>
      <c r="C68" s="9">
        <v>5017945</v>
      </c>
      <c r="D68" s="9">
        <v>8257</v>
      </c>
      <c r="E68" s="9">
        <v>8427453</v>
      </c>
      <c r="F68" s="9">
        <v>4867</v>
      </c>
      <c r="G68" s="9">
        <v>5927268</v>
      </c>
      <c r="H68" s="9">
        <v>5277</v>
      </c>
      <c r="I68" s="9">
        <v>4645122</v>
      </c>
      <c r="J68" s="9">
        <v>6044</v>
      </c>
      <c r="K68" s="9">
        <v>8163728</v>
      </c>
    </row>
    <row r="69" spans="1:11" s="12" customFormat="1" ht="19.5" customHeight="1" x14ac:dyDescent="0.2">
      <c r="A69" s="8" t="s">
        <v>73</v>
      </c>
      <c r="B69" s="9">
        <v>12</v>
      </c>
      <c r="C69" s="9">
        <v>1607910</v>
      </c>
      <c r="D69" s="9">
        <v>30</v>
      </c>
      <c r="E69" s="9">
        <v>7143995</v>
      </c>
      <c r="F69" s="9">
        <v>21</v>
      </c>
      <c r="G69" s="9">
        <v>3324594</v>
      </c>
      <c r="H69" s="9">
        <v>16</v>
      </c>
      <c r="I69" s="9">
        <v>9529072</v>
      </c>
      <c r="J69" s="9">
        <v>32</v>
      </c>
      <c r="K69" s="9">
        <v>4915848</v>
      </c>
    </row>
    <row r="70" spans="1:11" s="12" customFormat="1" ht="19.5" customHeight="1" x14ac:dyDescent="0.2">
      <c r="A70" s="12" t="s">
        <v>74</v>
      </c>
      <c r="B70" s="13">
        <v>31785</v>
      </c>
      <c r="C70" s="13">
        <v>1793948819</v>
      </c>
      <c r="D70" s="13">
        <v>37904</v>
      </c>
      <c r="E70" s="13">
        <v>2402369506</v>
      </c>
      <c r="F70" s="13">
        <v>26496</v>
      </c>
      <c r="G70" s="13">
        <v>1762554681</v>
      </c>
      <c r="H70" s="13">
        <v>26255</v>
      </c>
      <c r="I70" s="13">
        <v>1620058196</v>
      </c>
      <c r="J70" s="30">
        <v>30767</v>
      </c>
      <c r="K70" s="13">
        <v>1755314863</v>
      </c>
    </row>
    <row r="71" spans="1:11" s="12" customFormat="1" ht="19.5" customHeight="1" x14ac:dyDescent="0.2">
      <c r="A71" s="8" t="s">
        <v>75</v>
      </c>
      <c r="B71" s="9">
        <v>888</v>
      </c>
      <c r="C71" s="9">
        <v>10147335</v>
      </c>
      <c r="D71" s="9">
        <v>1002</v>
      </c>
      <c r="E71" s="9">
        <v>11430666</v>
      </c>
      <c r="F71" s="9">
        <v>861</v>
      </c>
      <c r="G71" s="9">
        <v>9831001</v>
      </c>
      <c r="H71" s="9">
        <v>641</v>
      </c>
      <c r="I71" s="9">
        <v>7230806</v>
      </c>
      <c r="J71" s="9">
        <v>816</v>
      </c>
      <c r="K71" s="9">
        <v>9496889</v>
      </c>
    </row>
    <row r="72" spans="1:11" s="8" customFormat="1" ht="19.5" customHeight="1" x14ac:dyDescent="0.2">
      <c r="A72" s="8" t="s">
        <v>76</v>
      </c>
      <c r="B72" s="9">
        <v>1746</v>
      </c>
      <c r="C72" s="9">
        <v>16145536</v>
      </c>
      <c r="D72" s="9">
        <v>2083</v>
      </c>
      <c r="E72" s="9">
        <v>19077934</v>
      </c>
      <c r="F72" s="9">
        <v>1393</v>
      </c>
      <c r="G72" s="9">
        <v>12785443</v>
      </c>
      <c r="H72" s="9">
        <v>1542</v>
      </c>
      <c r="I72" s="9">
        <v>14343798</v>
      </c>
      <c r="J72" s="9">
        <v>1756</v>
      </c>
      <c r="K72" s="9">
        <v>16552667</v>
      </c>
    </row>
    <row r="73" spans="1:11" s="8" customFormat="1" ht="19.5" customHeight="1" x14ac:dyDescent="0.2">
      <c r="A73" s="8" t="s">
        <v>77</v>
      </c>
      <c r="B73" s="9">
        <v>5118</v>
      </c>
      <c r="C73" s="9">
        <v>58584418</v>
      </c>
      <c r="D73" s="9">
        <v>6268</v>
      </c>
      <c r="E73" s="9">
        <v>71674486</v>
      </c>
      <c r="F73" s="9">
        <v>4440</v>
      </c>
      <c r="G73" s="9">
        <v>48934178</v>
      </c>
      <c r="H73" s="9">
        <v>4551</v>
      </c>
      <c r="I73" s="9">
        <v>53784053</v>
      </c>
      <c r="J73" s="9">
        <v>5126</v>
      </c>
      <c r="K73" s="9">
        <v>61750635</v>
      </c>
    </row>
    <row r="74" spans="1:11" s="8" customFormat="1" ht="19.5" customHeight="1" x14ac:dyDescent="0.2">
      <c r="A74" s="8" t="s">
        <v>78</v>
      </c>
      <c r="B74" s="9">
        <v>44</v>
      </c>
      <c r="C74" s="9">
        <v>85800</v>
      </c>
      <c r="D74" s="9">
        <v>73</v>
      </c>
      <c r="E74" s="9">
        <v>101400</v>
      </c>
      <c r="F74" s="9">
        <v>75</v>
      </c>
      <c r="G74" s="9">
        <v>155200</v>
      </c>
      <c r="H74" s="9">
        <v>37</v>
      </c>
      <c r="I74" s="9">
        <v>44850</v>
      </c>
      <c r="J74" s="9">
        <v>48</v>
      </c>
      <c r="K74" s="9">
        <v>85800</v>
      </c>
    </row>
    <row r="75" spans="1:11" s="8" customFormat="1" ht="19.5" customHeight="1" x14ac:dyDescent="0.2">
      <c r="A75" s="8" t="s">
        <v>79</v>
      </c>
      <c r="B75" s="9">
        <v>5259</v>
      </c>
      <c r="C75" s="9">
        <v>12491223</v>
      </c>
      <c r="D75" s="9">
        <v>4827</v>
      </c>
      <c r="E75" s="9">
        <v>11315600</v>
      </c>
      <c r="F75" s="9">
        <v>3706</v>
      </c>
      <c r="G75" s="9">
        <v>8913080</v>
      </c>
      <c r="H75" s="9">
        <v>3155</v>
      </c>
      <c r="I75" s="9">
        <v>7332438</v>
      </c>
      <c r="J75" s="9">
        <v>4197</v>
      </c>
      <c r="K75" s="9">
        <v>9765227</v>
      </c>
    </row>
    <row r="76" spans="1:11" s="12" customFormat="1" ht="19.5" customHeight="1" x14ac:dyDescent="0.2">
      <c r="A76" s="12" t="s">
        <v>80</v>
      </c>
      <c r="B76" s="13">
        <v>32266</v>
      </c>
      <c r="C76" s="13">
        <v>1704689900</v>
      </c>
      <c r="D76" s="13">
        <v>38203</v>
      </c>
      <c r="E76" s="13">
        <v>2300236300</v>
      </c>
      <c r="F76" s="13">
        <v>26967</v>
      </c>
      <c r="G76" s="13">
        <v>1709907300</v>
      </c>
      <c r="H76" s="13">
        <v>26439</v>
      </c>
      <c r="I76" s="13">
        <v>1545415000</v>
      </c>
      <c r="J76" s="13">
        <v>31076</v>
      </c>
      <c r="K76" s="13">
        <v>1671647000</v>
      </c>
    </row>
    <row r="77" spans="1:11" s="12" customFormat="1" ht="19.5" customHeight="1" x14ac:dyDescent="0.2">
      <c r="A77" s="14" t="s">
        <v>81</v>
      </c>
      <c r="B77" s="9">
        <v>138</v>
      </c>
      <c r="C77" s="9">
        <v>1834325</v>
      </c>
      <c r="D77" s="9">
        <v>136</v>
      </c>
      <c r="E77" s="9">
        <v>1496943</v>
      </c>
      <c r="F77" s="9">
        <v>141</v>
      </c>
      <c r="G77" s="9">
        <v>1788953</v>
      </c>
      <c r="H77" s="9">
        <v>101</v>
      </c>
      <c r="I77" s="9">
        <v>1111202</v>
      </c>
      <c r="J77" s="9">
        <v>150</v>
      </c>
      <c r="K77" s="9">
        <v>1843062</v>
      </c>
    </row>
    <row r="78" spans="1:11" s="12" customFormat="1" ht="19.5" customHeight="1" x14ac:dyDescent="0.2">
      <c r="A78" s="14" t="s">
        <v>82</v>
      </c>
      <c r="B78" s="9">
        <v>124</v>
      </c>
      <c r="C78" s="9">
        <v>941877</v>
      </c>
      <c r="D78" s="9">
        <v>189</v>
      </c>
      <c r="E78" s="9">
        <v>1138578</v>
      </c>
      <c r="F78" s="9">
        <v>133</v>
      </c>
      <c r="G78" s="9">
        <v>944737</v>
      </c>
      <c r="H78" s="9">
        <v>114</v>
      </c>
      <c r="I78" s="9">
        <v>768426</v>
      </c>
      <c r="J78" s="9">
        <v>143</v>
      </c>
      <c r="K78" s="9">
        <v>1207082</v>
      </c>
    </row>
    <row r="79" spans="1:11" s="12" customFormat="1" ht="19.5" customHeight="1" x14ac:dyDescent="0.2">
      <c r="A79" s="14" t="s">
        <v>83</v>
      </c>
      <c r="B79" s="9">
        <v>574</v>
      </c>
      <c r="C79" s="9">
        <v>35462635</v>
      </c>
      <c r="D79" s="9">
        <v>699</v>
      </c>
      <c r="E79" s="9">
        <v>39939261</v>
      </c>
      <c r="F79" s="9">
        <v>613</v>
      </c>
      <c r="G79" s="9">
        <v>49724322</v>
      </c>
      <c r="H79" s="9">
        <v>528</v>
      </c>
      <c r="I79" s="9">
        <v>23532922</v>
      </c>
      <c r="J79" s="9">
        <v>612</v>
      </c>
      <c r="K79" s="9">
        <v>23430868</v>
      </c>
    </row>
    <row r="80" spans="1:11" s="12" customFormat="1" ht="19.5" customHeight="1" x14ac:dyDescent="0.2">
      <c r="A80" s="14" t="s">
        <v>84</v>
      </c>
      <c r="B80" s="22" t="s">
        <v>31</v>
      </c>
      <c r="C80" s="9">
        <v>15000</v>
      </c>
      <c r="D80" s="9">
        <v>9</v>
      </c>
      <c r="E80" s="9">
        <v>66421</v>
      </c>
      <c r="F80" s="9">
        <v>0</v>
      </c>
      <c r="G80" s="9">
        <v>0</v>
      </c>
      <c r="H80" s="9">
        <v>4</v>
      </c>
      <c r="I80" s="9">
        <v>24730</v>
      </c>
      <c r="J80" s="9">
        <v>0</v>
      </c>
      <c r="K80" s="9">
        <v>0</v>
      </c>
    </row>
    <row r="81" spans="1:11" s="12" customFormat="1" ht="17.100000000000001" customHeight="1" x14ac:dyDescent="0.2">
      <c r="A81" s="28"/>
      <c r="B81" s="24"/>
      <c r="C81" s="24"/>
      <c r="D81" s="24"/>
      <c r="E81" s="24"/>
      <c r="F81" s="24"/>
      <c r="G81" s="24"/>
      <c r="H81" s="24"/>
      <c r="I81" s="24"/>
      <c r="J81" s="26"/>
      <c r="K81" s="26"/>
    </row>
    <row r="82" spans="1:11" s="12" customFormat="1" ht="54" customHeight="1" x14ac:dyDescent="0.2">
      <c r="A82" s="32" t="s">
        <v>90</v>
      </c>
      <c r="B82" s="32"/>
      <c r="C82" s="32"/>
      <c r="D82" s="32"/>
      <c r="E82" s="32"/>
      <c r="F82" s="32"/>
      <c r="G82" s="32"/>
      <c r="H82" s="32"/>
      <c r="I82" s="32"/>
      <c r="J82" s="32"/>
      <c r="K82" s="26"/>
    </row>
    <row r="83" spans="1:11" s="12" customFormat="1" ht="42" customHeight="1" x14ac:dyDescent="0.2">
      <c r="A83" s="32" t="s">
        <v>91</v>
      </c>
      <c r="B83" s="32"/>
      <c r="C83" s="32"/>
      <c r="D83" s="32"/>
      <c r="E83" s="32"/>
      <c r="F83" s="32"/>
      <c r="G83" s="32"/>
      <c r="H83" s="32"/>
      <c r="I83" s="32"/>
      <c r="J83" s="32"/>
      <c r="K83" s="26"/>
    </row>
    <row r="84" spans="1:11" ht="42" customHeight="1" x14ac:dyDescent="0.2">
      <c r="A84" s="32" t="s">
        <v>87</v>
      </c>
      <c r="B84" s="32"/>
      <c r="C84" s="32"/>
      <c r="D84" s="32"/>
      <c r="E84" s="32"/>
      <c r="F84" s="32"/>
      <c r="G84" s="32"/>
      <c r="H84" s="32"/>
      <c r="I84" s="32"/>
      <c r="J84" s="32"/>
    </row>
  </sheetData>
  <mergeCells count="9">
    <mergeCell ref="A82:J82"/>
    <mergeCell ref="A83:J83"/>
    <mergeCell ref="A84:J84"/>
    <mergeCell ref="A3:A4"/>
    <mergeCell ref="B3:C3"/>
    <mergeCell ref="D3:E3"/>
    <mergeCell ref="F3:G3"/>
    <mergeCell ref="H3:I3"/>
    <mergeCell ref="J3:K3"/>
  </mergeCells>
  <pageMargins left="0.73958333333333337" right="0" top="1.1770833333333333" bottom="0.39370078740157483" header="0.39370078740157483" footer="0.51181102362204722"/>
  <pageSetup paperSize="9" orientation="landscape" r:id="rId1"/>
  <headerFooter alignWithMargins="0">
    <oddHeader>&amp;L&amp;"Arial,Fett"&amp;10Staatskanzlei
&amp;"Arial,Standard"Dienststelle für Statistik&amp;R&amp;"Arial Narrow,Fett"&amp;12&amp;G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Normal="100" workbookViewId="0"/>
  </sheetViews>
  <sheetFormatPr baseColWidth="10" defaultRowHeight="12.75" x14ac:dyDescent="0.2"/>
  <cols>
    <col min="1" max="1" width="45.7109375" style="23" customWidth="1"/>
    <col min="2" max="2" width="7" style="24" customWidth="1"/>
    <col min="3" max="3" width="13.28515625" style="24" customWidth="1"/>
    <col min="4" max="4" width="7" style="27" customWidth="1"/>
    <col min="5" max="5" width="13.42578125" style="27" customWidth="1"/>
    <col min="6" max="6" width="7" style="27" customWidth="1"/>
    <col min="7" max="7" width="13.28515625" style="27" customWidth="1"/>
    <col min="8" max="8" width="7" style="27" customWidth="1"/>
    <col min="9" max="9" width="13" style="27" customWidth="1"/>
    <col min="10" max="10" width="8.140625" style="27" customWidth="1"/>
    <col min="11" max="11" width="13.7109375" style="27" customWidth="1"/>
    <col min="12" max="16384" width="11.42578125" style="25"/>
  </cols>
  <sheetData>
    <row r="1" spans="1:11" s="3" customFormat="1" ht="15.75" x14ac:dyDescent="0.25">
      <c r="A1" s="1" t="s">
        <v>0</v>
      </c>
      <c r="B1" s="2"/>
      <c r="C1" s="2"/>
      <c r="D1" s="2"/>
      <c r="E1" s="2"/>
      <c r="F1" s="2"/>
      <c r="G1" s="2"/>
      <c r="H1" s="2"/>
      <c r="I1" s="2"/>
      <c r="J1" s="2"/>
      <c r="K1" s="2"/>
    </row>
    <row r="2" spans="1:11" s="3" customFormat="1" x14ac:dyDescent="0.2">
      <c r="A2" s="2" t="s">
        <v>92</v>
      </c>
      <c r="B2" s="2"/>
      <c r="C2" s="2"/>
      <c r="D2" s="2"/>
      <c r="E2" s="2"/>
      <c r="F2" s="2"/>
      <c r="G2" s="2"/>
      <c r="H2" s="2"/>
      <c r="I2" s="2"/>
      <c r="J2" s="2"/>
      <c r="K2" s="2"/>
    </row>
    <row r="3" spans="1:11" s="3" customFormat="1" x14ac:dyDescent="0.2">
      <c r="A3" s="33" t="s">
        <v>1</v>
      </c>
      <c r="B3" s="34" t="s">
        <v>2</v>
      </c>
      <c r="C3" s="34"/>
      <c r="D3" s="34" t="s">
        <v>3</v>
      </c>
      <c r="E3" s="34"/>
      <c r="F3" s="34" t="s">
        <v>4</v>
      </c>
      <c r="G3" s="34"/>
      <c r="H3" s="34" t="s">
        <v>5</v>
      </c>
      <c r="I3" s="34"/>
      <c r="J3" s="34" t="s">
        <v>6</v>
      </c>
      <c r="K3" s="35"/>
    </row>
    <row r="4" spans="1:11" s="3" customFormat="1" x14ac:dyDescent="0.2">
      <c r="A4" s="33"/>
      <c r="B4" s="4" t="s">
        <v>7</v>
      </c>
      <c r="C4" s="4" t="s">
        <v>8</v>
      </c>
      <c r="D4" s="4" t="s">
        <v>7</v>
      </c>
      <c r="E4" s="4" t="s">
        <v>8</v>
      </c>
      <c r="F4" s="4" t="s">
        <v>7</v>
      </c>
      <c r="G4" s="4" t="s">
        <v>8</v>
      </c>
      <c r="H4" s="4" t="s">
        <v>7</v>
      </c>
      <c r="I4" s="4" t="s">
        <v>8</v>
      </c>
      <c r="J4" s="4" t="s">
        <v>7</v>
      </c>
      <c r="K4" s="4" t="s">
        <v>8</v>
      </c>
    </row>
    <row r="5" spans="1:11" s="8" customFormat="1" ht="16.5" customHeight="1" x14ac:dyDescent="0.2">
      <c r="A5" s="8" t="s">
        <v>9</v>
      </c>
      <c r="B5" s="9">
        <v>21253</v>
      </c>
      <c r="C5" s="9">
        <v>1267231330</v>
      </c>
      <c r="D5" s="9">
        <v>26110</v>
      </c>
      <c r="E5" s="9">
        <v>1694390044</v>
      </c>
      <c r="F5" s="9">
        <v>17381</v>
      </c>
      <c r="G5" s="9">
        <v>1150452397</v>
      </c>
      <c r="H5" s="9">
        <v>18637</v>
      </c>
      <c r="I5" s="9">
        <v>1189048042</v>
      </c>
      <c r="J5" s="9">
        <v>21541</v>
      </c>
      <c r="K5" s="9">
        <v>1277210128</v>
      </c>
    </row>
    <row r="6" spans="1:11" s="8" customFormat="1" ht="16.5" customHeight="1" x14ac:dyDescent="0.2">
      <c r="A6" s="8" t="s">
        <v>10</v>
      </c>
      <c r="B6" s="9">
        <v>6267</v>
      </c>
      <c r="C6" s="9">
        <v>211387756</v>
      </c>
      <c r="D6" s="9">
        <v>8162</v>
      </c>
      <c r="E6" s="9">
        <v>300021900</v>
      </c>
      <c r="F6" s="9">
        <v>5436</v>
      </c>
      <c r="G6" s="9">
        <v>207660134</v>
      </c>
      <c r="H6" s="9">
        <v>5749</v>
      </c>
      <c r="I6" s="9">
        <v>201824721</v>
      </c>
      <c r="J6" s="9">
        <v>6631</v>
      </c>
      <c r="K6" s="9">
        <v>218771080</v>
      </c>
    </row>
    <row r="7" spans="1:11" s="8" customFormat="1" ht="16.5" customHeight="1" x14ac:dyDescent="0.2">
      <c r="A7" s="8" t="s">
        <v>11</v>
      </c>
      <c r="B7" s="9">
        <v>2133</v>
      </c>
      <c r="C7" s="9">
        <v>11527547</v>
      </c>
      <c r="D7" s="9">
        <v>3129</v>
      </c>
      <c r="E7" s="9">
        <v>18774579</v>
      </c>
      <c r="F7" s="9">
        <v>2200</v>
      </c>
      <c r="G7" s="9">
        <v>15283233</v>
      </c>
      <c r="H7" s="9">
        <v>2077</v>
      </c>
      <c r="I7" s="9">
        <v>11408536</v>
      </c>
      <c r="J7" s="9">
        <v>2471</v>
      </c>
      <c r="K7" s="9">
        <v>12574774</v>
      </c>
    </row>
    <row r="8" spans="1:11" s="8" customFormat="1" ht="16.5" customHeight="1" x14ac:dyDescent="0.2">
      <c r="A8" s="8" t="s">
        <v>12</v>
      </c>
      <c r="B8" s="9">
        <v>665</v>
      </c>
      <c r="C8" s="9">
        <v>2651219</v>
      </c>
      <c r="D8" s="9">
        <v>1044</v>
      </c>
      <c r="E8" s="9">
        <v>4748211</v>
      </c>
      <c r="F8" s="9">
        <v>645</v>
      </c>
      <c r="G8" s="9">
        <v>2661087</v>
      </c>
      <c r="H8" s="9">
        <v>667</v>
      </c>
      <c r="I8" s="9">
        <v>2809438</v>
      </c>
      <c r="J8" s="9">
        <v>817</v>
      </c>
      <c r="K8" s="9">
        <v>3322158</v>
      </c>
    </row>
    <row r="9" spans="1:11" s="8" customFormat="1" ht="16.5" customHeight="1" x14ac:dyDescent="0.2">
      <c r="A9" s="8" t="s">
        <v>13</v>
      </c>
      <c r="B9" s="9">
        <v>1899</v>
      </c>
      <c r="C9" s="9">
        <v>99347162</v>
      </c>
      <c r="D9" s="9">
        <v>2788</v>
      </c>
      <c r="E9" s="9">
        <v>162838383</v>
      </c>
      <c r="F9" s="9">
        <v>2079</v>
      </c>
      <c r="G9" s="9">
        <v>135797426</v>
      </c>
      <c r="H9" s="9">
        <v>1680</v>
      </c>
      <c r="I9" s="9">
        <v>97728985</v>
      </c>
      <c r="J9" s="9">
        <v>2397</v>
      </c>
      <c r="K9" s="9">
        <v>127334226</v>
      </c>
    </row>
    <row r="10" spans="1:11" s="8" customFormat="1" ht="16.5" customHeight="1" x14ac:dyDescent="0.2">
      <c r="A10" s="8" t="s">
        <v>14</v>
      </c>
      <c r="B10" s="9">
        <v>441</v>
      </c>
      <c r="C10" s="9">
        <v>9584263</v>
      </c>
      <c r="D10" s="9">
        <v>736</v>
      </c>
      <c r="E10" s="9">
        <v>20827388</v>
      </c>
      <c r="F10" s="9">
        <v>477</v>
      </c>
      <c r="G10" s="9">
        <v>13283502</v>
      </c>
      <c r="H10" s="9">
        <v>428</v>
      </c>
      <c r="I10" s="9">
        <v>8498762</v>
      </c>
      <c r="J10" s="9">
        <v>487</v>
      </c>
      <c r="K10" s="9">
        <v>11124343</v>
      </c>
    </row>
    <row r="11" spans="1:11" s="8" customFormat="1" ht="16.5" customHeight="1" x14ac:dyDescent="0.2">
      <c r="A11" s="8" t="s">
        <v>15</v>
      </c>
      <c r="B11" s="9">
        <v>529</v>
      </c>
      <c r="C11" s="9">
        <v>2993385</v>
      </c>
      <c r="D11" s="9">
        <v>799</v>
      </c>
      <c r="E11" s="9">
        <v>6623682</v>
      </c>
      <c r="F11" s="9">
        <v>644</v>
      </c>
      <c r="G11" s="9">
        <v>6816361</v>
      </c>
      <c r="H11" s="9">
        <v>435</v>
      </c>
      <c r="I11" s="9">
        <v>3055807</v>
      </c>
      <c r="J11" s="9">
        <v>675</v>
      </c>
      <c r="K11" s="9">
        <v>4198651</v>
      </c>
    </row>
    <row r="12" spans="1:11" s="8" customFormat="1" ht="16.5" customHeight="1" x14ac:dyDescent="0.2">
      <c r="A12" s="8" t="s">
        <v>16</v>
      </c>
      <c r="B12" s="9">
        <v>199</v>
      </c>
      <c r="C12" s="9">
        <v>687299</v>
      </c>
      <c r="D12" s="9">
        <v>295</v>
      </c>
      <c r="E12" s="9">
        <v>1615023</v>
      </c>
      <c r="F12" s="9">
        <v>215</v>
      </c>
      <c r="G12" s="9">
        <v>1134647</v>
      </c>
      <c r="H12" s="9">
        <v>216</v>
      </c>
      <c r="I12" s="9">
        <v>856954</v>
      </c>
      <c r="J12" s="9">
        <v>262</v>
      </c>
      <c r="K12" s="9">
        <v>925065</v>
      </c>
    </row>
    <row r="13" spans="1:11" s="8" customFormat="1" ht="16.5" customHeight="1" x14ac:dyDescent="0.2">
      <c r="A13" s="8" t="s">
        <v>17</v>
      </c>
      <c r="B13" s="9">
        <v>9797</v>
      </c>
      <c r="C13" s="9">
        <v>212248921</v>
      </c>
      <c r="D13" s="9">
        <v>10314</v>
      </c>
      <c r="E13" s="9">
        <v>227111768</v>
      </c>
      <c r="F13" s="9">
        <v>7474</v>
      </c>
      <c r="G13" s="9">
        <v>158141320</v>
      </c>
      <c r="H13" s="9">
        <v>6611</v>
      </c>
      <c r="I13" s="9">
        <v>144990230</v>
      </c>
      <c r="J13" s="9">
        <v>8101</v>
      </c>
      <c r="K13" s="9">
        <v>174701725</v>
      </c>
    </row>
    <row r="14" spans="1:11" s="8" customFormat="1" ht="16.5" customHeight="1" x14ac:dyDescent="0.2">
      <c r="A14" s="8" t="s">
        <v>18</v>
      </c>
      <c r="B14" s="9">
        <v>2985</v>
      </c>
      <c r="C14" s="9">
        <v>55768361</v>
      </c>
      <c r="D14" s="9">
        <v>3380</v>
      </c>
      <c r="E14" s="9">
        <v>64021786</v>
      </c>
      <c r="F14" s="9">
        <v>2386</v>
      </c>
      <c r="G14" s="9">
        <v>43607253</v>
      </c>
      <c r="H14" s="9">
        <v>2169</v>
      </c>
      <c r="I14" s="9">
        <v>41089535</v>
      </c>
      <c r="J14" s="9">
        <v>2650</v>
      </c>
      <c r="K14" s="9">
        <v>49574706</v>
      </c>
    </row>
    <row r="15" spans="1:11" s="8" customFormat="1" ht="16.5" customHeight="1" x14ac:dyDescent="0.2">
      <c r="A15" s="8" t="s">
        <v>19</v>
      </c>
      <c r="B15" s="9">
        <v>5930</v>
      </c>
      <c r="C15" s="9">
        <v>119957985</v>
      </c>
      <c r="D15" s="9">
        <v>6548</v>
      </c>
      <c r="E15" s="9">
        <v>159761422</v>
      </c>
      <c r="F15" s="9">
        <v>4869</v>
      </c>
      <c r="G15" s="9">
        <v>109604222</v>
      </c>
      <c r="H15" s="9">
        <v>4213</v>
      </c>
      <c r="I15" s="9">
        <v>94443213</v>
      </c>
      <c r="J15" s="9">
        <v>4623</v>
      </c>
      <c r="K15" s="9">
        <v>95689013</v>
      </c>
    </row>
    <row r="16" spans="1:11" s="8" customFormat="1" ht="16.5" customHeight="1" x14ac:dyDescent="0.2">
      <c r="A16" s="8" t="s">
        <v>20</v>
      </c>
      <c r="B16" s="9">
        <v>776</v>
      </c>
      <c r="C16" s="9">
        <v>7619515</v>
      </c>
      <c r="D16" s="9">
        <v>1034</v>
      </c>
      <c r="E16" s="9">
        <v>12276554</v>
      </c>
      <c r="F16" s="9">
        <v>870</v>
      </c>
      <c r="G16" s="9">
        <v>9830743</v>
      </c>
      <c r="H16" s="9">
        <v>599</v>
      </c>
      <c r="I16" s="9">
        <v>6511686</v>
      </c>
      <c r="J16" s="9">
        <v>654</v>
      </c>
      <c r="K16" s="9">
        <v>6932066</v>
      </c>
    </row>
    <row r="17" spans="1:11" s="8" customFormat="1" ht="16.5" customHeight="1" x14ac:dyDescent="0.2">
      <c r="A17" s="8" t="s">
        <v>21</v>
      </c>
      <c r="B17" s="9">
        <v>1747</v>
      </c>
      <c r="C17" s="9">
        <v>26387622</v>
      </c>
      <c r="D17" s="9">
        <v>2003</v>
      </c>
      <c r="E17" s="9">
        <v>31149202</v>
      </c>
      <c r="F17" s="9">
        <v>1360</v>
      </c>
      <c r="G17" s="9">
        <v>21452971</v>
      </c>
      <c r="H17" s="9">
        <v>1327</v>
      </c>
      <c r="I17" s="9">
        <v>20348944</v>
      </c>
      <c r="J17" s="9">
        <v>1514</v>
      </c>
      <c r="K17" s="9">
        <v>22599289</v>
      </c>
    </row>
    <row r="18" spans="1:11" s="8" customFormat="1" ht="16.5" customHeight="1" x14ac:dyDescent="0.2">
      <c r="A18" s="8" t="s">
        <v>22</v>
      </c>
      <c r="B18" s="9">
        <v>412</v>
      </c>
      <c r="C18" s="9">
        <v>4652489</v>
      </c>
      <c r="D18" s="9">
        <v>440</v>
      </c>
      <c r="E18" s="9">
        <v>5216211</v>
      </c>
      <c r="F18" s="9">
        <v>342</v>
      </c>
      <c r="G18" s="9">
        <v>4646740</v>
      </c>
      <c r="H18" s="9">
        <v>284</v>
      </c>
      <c r="I18" s="9">
        <v>3593025</v>
      </c>
      <c r="J18" s="9">
        <v>334</v>
      </c>
      <c r="K18" s="9">
        <v>3837597</v>
      </c>
    </row>
    <row r="19" spans="1:11" s="8" customFormat="1" ht="16.5" customHeight="1" x14ac:dyDescent="0.2">
      <c r="A19" s="8" t="s">
        <v>23</v>
      </c>
      <c r="B19" s="9">
        <v>337</v>
      </c>
      <c r="C19" s="9">
        <v>1580893</v>
      </c>
      <c r="D19" s="9">
        <v>508</v>
      </c>
      <c r="E19" s="9">
        <v>2323736</v>
      </c>
      <c r="F19" s="9">
        <v>351</v>
      </c>
      <c r="G19" s="9">
        <v>1754631</v>
      </c>
      <c r="H19" s="9">
        <v>313</v>
      </c>
      <c r="I19" s="9">
        <v>1568108</v>
      </c>
      <c r="J19" s="9">
        <v>546</v>
      </c>
      <c r="K19" s="9">
        <v>2750354</v>
      </c>
    </row>
    <row r="20" spans="1:11" s="8" customFormat="1" ht="16.5" customHeight="1" x14ac:dyDescent="0.2">
      <c r="A20" s="8" t="s">
        <v>24</v>
      </c>
      <c r="B20" s="9">
        <v>23830</v>
      </c>
      <c r="C20" s="9">
        <v>87363218</v>
      </c>
      <c r="D20" s="9">
        <v>30733</v>
      </c>
      <c r="E20" s="9">
        <v>135920550</v>
      </c>
      <c r="F20" s="9">
        <v>19693</v>
      </c>
      <c r="G20" s="9">
        <v>115693254</v>
      </c>
      <c r="H20" s="9">
        <v>21415</v>
      </c>
      <c r="I20" s="9">
        <v>62036248</v>
      </c>
      <c r="J20" s="9">
        <v>23841</v>
      </c>
      <c r="K20" s="9">
        <v>86586727</v>
      </c>
    </row>
    <row r="21" spans="1:11" s="8" customFormat="1" ht="16.5" customHeight="1" x14ac:dyDescent="0.2">
      <c r="A21" s="8" t="s">
        <v>25</v>
      </c>
      <c r="B21" s="9">
        <v>163</v>
      </c>
      <c r="C21" s="9">
        <v>8558911</v>
      </c>
      <c r="D21" s="9">
        <v>186</v>
      </c>
      <c r="E21" s="9">
        <v>1247130</v>
      </c>
      <c r="F21" s="9">
        <v>213</v>
      </c>
      <c r="G21" s="9">
        <v>1794167</v>
      </c>
      <c r="H21" s="9">
        <v>125</v>
      </c>
      <c r="I21" s="9">
        <v>898814</v>
      </c>
      <c r="J21" s="9">
        <v>153</v>
      </c>
      <c r="K21" s="9">
        <v>1128525</v>
      </c>
    </row>
    <row r="22" spans="1:11" s="8" customFormat="1" ht="16.5" customHeight="1" x14ac:dyDescent="0.2">
      <c r="A22" s="8" t="s">
        <v>26</v>
      </c>
      <c r="B22" s="9">
        <v>567</v>
      </c>
      <c r="C22" s="9">
        <v>9051623</v>
      </c>
      <c r="D22" s="9">
        <v>744</v>
      </c>
      <c r="E22" s="9">
        <v>14598152</v>
      </c>
      <c r="F22" s="9">
        <v>496</v>
      </c>
      <c r="G22" s="9">
        <v>9961124</v>
      </c>
      <c r="H22" s="9">
        <v>597</v>
      </c>
      <c r="I22" s="9">
        <v>10119434</v>
      </c>
      <c r="J22" s="9">
        <v>582</v>
      </c>
      <c r="K22" s="9">
        <v>8810039</v>
      </c>
    </row>
    <row r="23" spans="1:11" s="8" customFormat="1" ht="16.5" customHeight="1" x14ac:dyDescent="0.2">
      <c r="A23" s="8" t="s">
        <v>27</v>
      </c>
      <c r="B23" s="9">
        <v>860</v>
      </c>
      <c r="C23" s="9">
        <v>12111615</v>
      </c>
      <c r="D23" s="9">
        <v>966</v>
      </c>
      <c r="E23" s="9">
        <v>14331581</v>
      </c>
      <c r="F23" s="9">
        <v>635</v>
      </c>
      <c r="G23" s="9">
        <v>9017351</v>
      </c>
      <c r="H23" s="9">
        <v>703</v>
      </c>
      <c r="I23" s="9">
        <v>10463932</v>
      </c>
      <c r="J23" s="9">
        <v>887</v>
      </c>
      <c r="K23" s="9">
        <v>12598313</v>
      </c>
    </row>
    <row r="24" spans="1:11" s="8" customFormat="1" ht="16.5" customHeight="1" x14ac:dyDescent="0.2">
      <c r="A24" s="8" t="s">
        <v>28</v>
      </c>
      <c r="B24" s="9">
        <v>380</v>
      </c>
      <c r="C24" s="9">
        <v>1198582</v>
      </c>
      <c r="D24" s="9">
        <v>612</v>
      </c>
      <c r="E24" s="9">
        <v>618377</v>
      </c>
      <c r="F24" s="9">
        <v>257</v>
      </c>
      <c r="G24" s="9">
        <v>682450</v>
      </c>
      <c r="H24" s="9">
        <v>338</v>
      </c>
      <c r="I24" s="9">
        <v>511393</v>
      </c>
      <c r="J24" s="9">
        <v>395</v>
      </c>
      <c r="K24" s="9">
        <v>972783</v>
      </c>
    </row>
    <row r="25" spans="1:11" s="8" customFormat="1" ht="16.5" customHeight="1" x14ac:dyDescent="0.2">
      <c r="A25" s="8" t="s">
        <v>29</v>
      </c>
      <c r="B25" s="9">
        <v>744</v>
      </c>
      <c r="C25" s="9">
        <v>7955965</v>
      </c>
      <c r="D25" s="9">
        <v>1007</v>
      </c>
      <c r="E25" s="9">
        <v>13672601</v>
      </c>
      <c r="F25" s="9">
        <v>675</v>
      </c>
      <c r="G25" s="9">
        <v>9618946</v>
      </c>
      <c r="H25" s="9">
        <v>710</v>
      </c>
      <c r="I25" s="9">
        <v>3856571</v>
      </c>
      <c r="J25" s="9">
        <v>981</v>
      </c>
      <c r="K25" s="9">
        <v>6733270</v>
      </c>
    </row>
    <row r="26" spans="1:11" s="8" customFormat="1" ht="16.5" customHeight="1" x14ac:dyDescent="0.2">
      <c r="A26" s="8" t="s">
        <v>30</v>
      </c>
      <c r="B26" s="9">
        <v>6</v>
      </c>
      <c r="C26" s="9">
        <v>13643</v>
      </c>
      <c r="D26" s="9">
        <v>5</v>
      </c>
      <c r="E26" s="9">
        <v>58879</v>
      </c>
      <c r="F26" s="9" t="s">
        <v>31</v>
      </c>
      <c r="G26" s="9">
        <v>56161</v>
      </c>
      <c r="H26" s="9">
        <v>0</v>
      </c>
      <c r="I26" s="9">
        <v>0</v>
      </c>
      <c r="J26" s="9" t="s">
        <v>31</v>
      </c>
      <c r="K26" s="9">
        <v>30996</v>
      </c>
    </row>
    <row r="27" spans="1:11" s="8" customFormat="1" ht="16.5" customHeight="1" x14ac:dyDescent="0.2">
      <c r="A27" s="8" t="s">
        <v>32</v>
      </c>
      <c r="B27" s="9">
        <v>10852</v>
      </c>
      <c r="C27" s="9">
        <v>116616804</v>
      </c>
      <c r="D27" s="9">
        <v>14823</v>
      </c>
      <c r="E27" s="9">
        <v>197067268</v>
      </c>
      <c r="F27" s="9">
        <v>10316</v>
      </c>
      <c r="G27" s="9">
        <v>157338959</v>
      </c>
      <c r="H27" s="9">
        <v>11055</v>
      </c>
      <c r="I27" s="9">
        <v>131460217</v>
      </c>
      <c r="J27" s="9">
        <v>11942</v>
      </c>
      <c r="K27" s="9">
        <v>132418141</v>
      </c>
    </row>
    <row r="28" spans="1:11" s="12" customFormat="1" ht="22.5" customHeight="1" x14ac:dyDescent="0.2">
      <c r="A28" s="12" t="s">
        <v>33</v>
      </c>
      <c r="B28" s="13">
        <v>31362</v>
      </c>
      <c r="C28" s="13">
        <f>SUM(C5:C27)</f>
        <v>2276496108</v>
      </c>
      <c r="D28" s="13">
        <v>37301</v>
      </c>
      <c r="E28" s="13">
        <f>SUM(E5:E27)</f>
        <v>3089214427</v>
      </c>
      <c r="F28" s="13">
        <v>25942</v>
      </c>
      <c r="G28" s="13">
        <f>SUM(G5:G27)</f>
        <v>2186289079</v>
      </c>
      <c r="H28" s="13">
        <v>25705</v>
      </c>
      <c r="I28" s="13">
        <f>SUM(I5:I27)</f>
        <v>2047122595</v>
      </c>
      <c r="J28" s="13">
        <v>30355</v>
      </c>
      <c r="K28" s="13">
        <f>SUM(K5:K27)</f>
        <v>2260823969</v>
      </c>
    </row>
    <row r="29" spans="1:11" s="8" customFormat="1" ht="19.5" customHeight="1" x14ac:dyDescent="0.2">
      <c r="A29" s="8" t="s">
        <v>34</v>
      </c>
      <c r="B29" s="9">
        <v>3978</v>
      </c>
      <c r="C29" s="9">
        <v>5528180</v>
      </c>
      <c r="D29" s="9">
        <v>5273</v>
      </c>
      <c r="E29" s="9">
        <v>8667061</v>
      </c>
      <c r="F29" s="9">
        <v>2494</v>
      </c>
      <c r="G29" s="9">
        <v>3534173</v>
      </c>
      <c r="H29" s="9">
        <v>3564</v>
      </c>
      <c r="I29" s="9">
        <v>5789341</v>
      </c>
      <c r="J29" s="9">
        <v>3803</v>
      </c>
      <c r="K29" s="9">
        <v>5986316</v>
      </c>
    </row>
    <row r="30" spans="1:11" s="8" customFormat="1" ht="19.5" customHeight="1" x14ac:dyDescent="0.2">
      <c r="A30" s="8" t="s">
        <v>35</v>
      </c>
      <c r="B30" s="9">
        <v>4788</v>
      </c>
      <c r="C30" s="9">
        <v>3021251</v>
      </c>
      <c r="D30" s="9">
        <v>6420</v>
      </c>
      <c r="E30" s="9">
        <v>4074952</v>
      </c>
      <c r="F30" s="9">
        <v>3849</v>
      </c>
      <c r="G30" s="9">
        <v>2428906</v>
      </c>
      <c r="H30" s="9">
        <v>3986</v>
      </c>
      <c r="I30" s="9">
        <v>2555205</v>
      </c>
      <c r="J30" s="9">
        <v>4528</v>
      </c>
      <c r="K30" s="9">
        <v>2835960</v>
      </c>
    </row>
    <row r="31" spans="1:11" s="8" customFormat="1" ht="19.5" customHeight="1" x14ac:dyDescent="0.2">
      <c r="A31" s="8" t="s">
        <v>36</v>
      </c>
      <c r="B31" s="9">
        <v>9436</v>
      </c>
      <c r="C31" s="9">
        <v>45544800</v>
      </c>
      <c r="D31" s="9">
        <v>11613</v>
      </c>
      <c r="E31" s="9">
        <v>65951289</v>
      </c>
      <c r="F31" s="9">
        <v>7849</v>
      </c>
      <c r="G31" s="9">
        <v>46063578</v>
      </c>
      <c r="H31" s="9">
        <v>9515</v>
      </c>
      <c r="I31" s="9">
        <v>52126298</v>
      </c>
      <c r="J31" s="9">
        <v>11011</v>
      </c>
      <c r="K31" s="9">
        <v>53277461</v>
      </c>
    </row>
    <row r="32" spans="1:11" s="8" customFormat="1" ht="19.5" customHeight="1" x14ac:dyDescent="0.2">
      <c r="A32" s="8" t="s">
        <v>37</v>
      </c>
      <c r="B32" s="9">
        <v>8369</v>
      </c>
      <c r="C32" s="9">
        <v>21391697</v>
      </c>
      <c r="D32" s="9">
        <v>10489</v>
      </c>
      <c r="E32" s="9">
        <v>26000750</v>
      </c>
      <c r="F32" s="9">
        <v>6144</v>
      </c>
      <c r="G32" s="9">
        <v>15168354</v>
      </c>
      <c r="H32" s="9">
        <v>7464</v>
      </c>
      <c r="I32" s="9">
        <v>19061493</v>
      </c>
      <c r="J32" s="9">
        <v>8626</v>
      </c>
      <c r="K32" s="9">
        <v>21558458</v>
      </c>
    </row>
    <row r="33" spans="1:11" s="8" customFormat="1" ht="19.5" customHeight="1" x14ac:dyDescent="0.2">
      <c r="A33" s="8" t="s">
        <v>38</v>
      </c>
      <c r="B33" s="9">
        <v>2910</v>
      </c>
      <c r="C33" s="9">
        <v>3756374</v>
      </c>
      <c r="D33" s="9">
        <v>4682</v>
      </c>
      <c r="E33" s="9">
        <v>6097705</v>
      </c>
      <c r="F33" s="9">
        <v>2666</v>
      </c>
      <c r="G33" s="9">
        <v>3432768</v>
      </c>
      <c r="H33" s="9">
        <v>2843</v>
      </c>
      <c r="I33" s="9">
        <v>3779197</v>
      </c>
      <c r="J33" s="9">
        <v>3077</v>
      </c>
      <c r="K33" s="9">
        <v>3934228</v>
      </c>
    </row>
    <row r="34" spans="1:11" s="8" customFormat="1" ht="19.5" customHeight="1" x14ac:dyDescent="0.2">
      <c r="A34" s="8" t="s">
        <v>39</v>
      </c>
      <c r="B34" s="9">
        <v>21640</v>
      </c>
      <c r="C34" s="9">
        <v>48459506</v>
      </c>
      <c r="D34" s="9">
        <v>26587</v>
      </c>
      <c r="E34" s="9">
        <v>62315228</v>
      </c>
      <c r="F34" s="9">
        <v>17719</v>
      </c>
      <c r="G34" s="9">
        <v>41593986</v>
      </c>
      <c r="H34" s="9">
        <v>18964</v>
      </c>
      <c r="I34" s="9">
        <v>44126091</v>
      </c>
      <c r="J34" s="9">
        <v>21917</v>
      </c>
      <c r="K34" s="9">
        <v>49253974</v>
      </c>
    </row>
    <row r="35" spans="1:11" s="8" customFormat="1" ht="19.5" customHeight="1" x14ac:dyDescent="0.2">
      <c r="A35" s="8" t="s">
        <v>40</v>
      </c>
      <c r="B35" s="9">
        <v>1432</v>
      </c>
      <c r="C35" s="9">
        <v>4163268</v>
      </c>
      <c r="D35" s="9">
        <v>1741</v>
      </c>
      <c r="E35" s="9">
        <v>4929125</v>
      </c>
      <c r="F35" s="9">
        <v>1115</v>
      </c>
      <c r="G35" s="9">
        <v>3331482</v>
      </c>
      <c r="H35" s="9">
        <v>1345</v>
      </c>
      <c r="I35" s="9">
        <v>4015981</v>
      </c>
      <c r="J35" s="9">
        <v>1565</v>
      </c>
      <c r="K35" s="9">
        <v>4404341</v>
      </c>
    </row>
    <row r="36" spans="1:11" s="8" customFormat="1" ht="19.5" customHeight="1" x14ac:dyDescent="0.2">
      <c r="A36" s="8" t="s">
        <v>41</v>
      </c>
      <c r="B36" s="9">
        <v>270</v>
      </c>
      <c r="C36" s="9">
        <v>1014444</v>
      </c>
      <c r="D36" s="9">
        <v>270</v>
      </c>
      <c r="E36" s="9">
        <v>864869</v>
      </c>
      <c r="F36" s="9">
        <v>270</v>
      </c>
      <c r="G36" s="9">
        <v>1128734</v>
      </c>
      <c r="H36" s="9">
        <v>161</v>
      </c>
      <c r="I36" s="9">
        <v>582962</v>
      </c>
      <c r="J36" s="9">
        <v>237</v>
      </c>
      <c r="K36" s="9">
        <v>834706</v>
      </c>
    </row>
    <row r="37" spans="1:11" s="8" customFormat="1" ht="19.5" customHeight="1" x14ac:dyDescent="0.2">
      <c r="A37" s="8" t="s">
        <v>42</v>
      </c>
      <c r="B37" s="9">
        <v>182</v>
      </c>
      <c r="C37" s="9">
        <v>401437</v>
      </c>
      <c r="D37" s="9">
        <v>191</v>
      </c>
      <c r="E37" s="9">
        <v>428513</v>
      </c>
      <c r="F37" s="9">
        <v>205</v>
      </c>
      <c r="G37" s="9">
        <v>604681</v>
      </c>
      <c r="H37" s="9">
        <v>99</v>
      </c>
      <c r="I37" s="9">
        <v>237330</v>
      </c>
      <c r="J37" s="9">
        <v>183</v>
      </c>
      <c r="K37" s="9">
        <v>430878</v>
      </c>
    </row>
    <row r="38" spans="1:11" s="8" customFormat="1" ht="19.5" customHeight="1" x14ac:dyDescent="0.2">
      <c r="A38" s="8" t="s">
        <v>43</v>
      </c>
      <c r="B38" s="9">
        <v>252</v>
      </c>
      <c r="C38" s="9">
        <v>944426</v>
      </c>
      <c r="D38" s="9">
        <v>261</v>
      </c>
      <c r="E38" s="9">
        <v>824560</v>
      </c>
      <c r="F38" s="9">
        <v>245</v>
      </c>
      <c r="G38" s="9">
        <v>931291</v>
      </c>
      <c r="H38" s="9">
        <v>135</v>
      </c>
      <c r="I38" s="9">
        <v>494287</v>
      </c>
      <c r="J38" s="9">
        <v>219</v>
      </c>
      <c r="K38" s="9">
        <v>790579</v>
      </c>
    </row>
    <row r="39" spans="1:11" s="8" customFormat="1" ht="19.5" customHeight="1" x14ac:dyDescent="0.2">
      <c r="A39" s="8" t="s">
        <v>44</v>
      </c>
      <c r="B39" s="9">
        <v>326</v>
      </c>
      <c r="C39" s="9">
        <v>506978</v>
      </c>
      <c r="D39" s="9">
        <v>592</v>
      </c>
      <c r="E39" s="9">
        <v>931529</v>
      </c>
      <c r="F39" s="9">
        <v>330</v>
      </c>
      <c r="G39" s="9">
        <v>549588</v>
      </c>
      <c r="H39" s="9">
        <v>420</v>
      </c>
      <c r="I39" s="9">
        <v>621422</v>
      </c>
      <c r="J39" s="9">
        <v>375</v>
      </c>
      <c r="K39" s="9">
        <v>553260</v>
      </c>
    </row>
    <row r="40" spans="1:11" s="12" customFormat="1" ht="19.5" customHeight="1" x14ac:dyDescent="0.2">
      <c r="A40" s="8" t="s">
        <v>45</v>
      </c>
      <c r="B40" s="9">
        <v>1003</v>
      </c>
      <c r="C40" s="9">
        <v>1255356</v>
      </c>
      <c r="D40" s="9">
        <v>1380</v>
      </c>
      <c r="E40" s="9">
        <v>1903489</v>
      </c>
      <c r="F40" s="9">
        <v>630</v>
      </c>
      <c r="G40" s="9">
        <v>822442</v>
      </c>
      <c r="H40" s="9">
        <v>933</v>
      </c>
      <c r="I40" s="9">
        <v>1376161</v>
      </c>
      <c r="J40" s="9">
        <v>845</v>
      </c>
      <c r="K40" s="9">
        <v>1096558</v>
      </c>
    </row>
    <row r="41" spans="1:11" s="8" customFormat="1" ht="19.5" customHeight="1" x14ac:dyDescent="0.2">
      <c r="A41" s="8" t="s">
        <v>46</v>
      </c>
      <c r="B41" s="9">
        <v>1991</v>
      </c>
      <c r="C41" s="9">
        <v>1270848</v>
      </c>
      <c r="D41" s="9">
        <v>2720</v>
      </c>
      <c r="E41" s="9">
        <v>1749984</v>
      </c>
      <c r="F41" s="9">
        <v>1662</v>
      </c>
      <c r="G41" s="9">
        <v>1054976</v>
      </c>
      <c r="H41" s="9">
        <v>1582</v>
      </c>
      <c r="I41" s="9">
        <v>1012082</v>
      </c>
      <c r="J41" s="9">
        <v>1708</v>
      </c>
      <c r="K41" s="9">
        <v>1055326</v>
      </c>
    </row>
    <row r="42" spans="1:11" s="8" customFormat="1" ht="19.5" customHeight="1" x14ac:dyDescent="0.2">
      <c r="A42" s="8" t="s">
        <v>47</v>
      </c>
      <c r="B42" s="9">
        <v>2636</v>
      </c>
      <c r="C42" s="9">
        <v>8035649</v>
      </c>
      <c r="D42" s="9">
        <v>3424</v>
      </c>
      <c r="E42" s="9">
        <v>11965517</v>
      </c>
      <c r="F42" s="9">
        <v>2402</v>
      </c>
      <c r="G42" s="9">
        <v>8447962</v>
      </c>
      <c r="H42" s="9">
        <v>2847</v>
      </c>
      <c r="I42" s="9">
        <v>9472194</v>
      </c>
      <c r="J42" s="9">
        <v>3394</v>
      </c>
      <c r="K42" s="9">
        <v>10356466</v>
      </c>
    </row>
    <row r="43" spans="1:11" s="8" customFormat="1" ht="19.5" customHeight="1" x14ac:dyDescent="0.2">
      <c r="A43" s="8" t="s">
        <v>48</v>
      </c>
      <c r="B43" s="9">
        <v>1773</v>
      </c>
      <c r="C43" s="9">
        <v>3282338</v>
      </c>
      <c r="D43" s="9">
        <v>2325</v>
      </c>
      <c r="E43" s="9">
        <v>4136277</v>
      </c>
      <c r="F43" s="9">
        <v>1331</v>
      </c>
      <c r="G43" s="9">
        <v>2471143</v>
      </c>
      <c r="H43" s="9">
        <v>1849</v>
      </c>
      <c r="I43" s="9">
        <v>3308635</v>
      </c>
      <c r="J43" s="9">
        <v>1883</v>
      </c>
      <c r="K43" s="9">
        <v>3420490</v>
      </c>
    </row>
    <row r="44" spans="1:11" s="8" customFormat="1" ht="19.5" customHeight="1" x14ac:dyDescent="0.2">
      <c r="A44" s="8" t="s">
        <v>49</v>
      </c>
      <c r="B44" s="9">
        <v>706</v>
      </c>
      <c r="C44" s="9">
        <v>726148</v>
      </c>
      <c r="D44" s="9">
        <v>1237</v>
      </c>
      <c r="E44" s="9">
        <v>1247097</v>
      </c>
      <c r="F44" s="9">
        <v>751</v>
      </c>
      <c r="G44" s="9">
        <v>772193</v>
      </c>
      <c r="H44" s="9">
        <v>714</v>
      </c>
      <c r="I44" s="9">
        <v>741505</v>
      </c>
      <c r="J44" s="9">
        <v>734</v>
      </c>
      <c r="K44" s="9">
        <v>729749</v>
      </c>
    </row>
    <row r="45" spans="1:11" s="8" customFormat="1" ht="19.5" customHeight="1" x14ac:dyDescent="0.2">
      <c r="A45" s="8" t="s">
        <v>50</v>
      </c>
      <c r="B45" s="9">
        <v>6377</v>
      </c>
      <c r="C45" s="9">
        <v>12562236</v>
      </c>
      <c r="D45" s="9">
        <v>8281</v>
      </c>
      <c r="E45" s="9">
        <v>16612497</v>
      </c>
      <c r="F45" s="9">
        <v>5532</v>
      </c>
      <c r="G45" s="9">
        <v>11173067</v>
      </c>
      <c r="H45" s="9">
        <v>5842</v>
      </c>
      <c r="I45" s="9">
        <v>11586484</v>
      </c>
      <c r="J45" s="9">
        <v>6741</v>
      </c>
      <c r="K45" s="9">
        <v>13200550</v>
      </c>
    </row>
    <row r="46" spans="1:11" s="8" customFormat="1" ht="19.5" customHeight="1" x14ac:dyDescent="0.2">
      <c r="A46" s="8" t="s">
        <v>51</v>
      </c>
      <c r="B46" s="9">
        <v>329</v>
      </c>
      <c r="C46" s="9">
        <v>646339</v>
      </c>
      <c r="D46" s="9">
        <v>452</v>
      </c>
      <c r="E46" s="9">
        <v>769935</v>
      </c>
      <c r="F46" s="9">
        <v>292</v>
      </c>
      <c r="G46" s="9">
        <v>556617</v>
      </c>
      <c r="H46" s="9">
        <v>317</v>
      </c>
      <c r="I46" s="9">
        <v>554183</v>
      </c>
      <c r="J46" s="9">
        <v>374</v>
      </c>
      <c r="K46" s="9">
        <v>650133</v>
      </c>
    </row>
    <row r="47" spans="1:11" s="8" customFormat="1" ht="19.5" customHeight="1" x14ac:dyDescent="0.2">
      <c r="A47" s="8" t="s">
        <v>52</v>
      </c>
      <c r="B47" s="9">
        <v>9</v>
      </c>
      <c r="C47" s="9">
        <v>32744</v>
      </c>
      <c r="D47" s="9">
        <v>11</v>
      </c>
      <c r="E47" s="9">
        <v>33919</v>
      </c>
      <c r="F47" s="9">
        <v>24</v>
      </c>
      <c r="G47" s="9">
        <v>85258</v>
      </c>
      <c r="H47" s="9">
        <v>8</v>
      </c>
      <c r="I47" s="9">
        <v>22183</v>
      </c>
      <c r="J47" s="9">
        <v>9</v>
      </c>
      <c r="K47" s="9">
        <v>23315</v>
      </c>
    </row>
    <row r="48" spans="1:11" s="8" customFormat="1" ht="19.5" customHeight="1" x14ac:dyDescent="0.2">
      <c r="A48" s="8" t="s">
        <v>53</v>
      </c>
      <c r="B48" s="9">
        <v>7</v>
      </c>
      <c r="C48" s="9">
        <v>21040</v>
      </c>
      <c r="D48" s="9">
        <v>7</v>
      </c>
      <c r="E48" s="9">
        <v>16603</v>
      </c>
      <c r="F48" s="9">
        <v>19</v>
      </c>
      <c r="G48" s="9">
        <v>79013</v>
      </c>
      <c r="H48" s="9">
        <v>5</v>
      </c>
      <c r="I48" s="9">
        <v>23650</v>
      </c>
      <c r="J48" s="9" t="s">
        <v>31</v>
      </c>
      <c r="K48" s="9">
        <v>5068</v>
      </c>
    </row>
    <row r="49" spans="1:11" s="8" customFormat="1" ht="19.5" customHeight="1" x14ac:dyDescent="0.2">
      <c r="A49" s="8" t="s">
        <v>54</v>
      </c>
      <c r="B49" s="9">
        <v>12</v>
      </c>
      <c r="C49" s="9">
        <v>42982</v>
      </c>
      <c r="D49" s="9">
        <v>14</v>
      </c>
      <c r="E49" s="9">
        <v>25064</v>
      </c>
      <c r="F49" s="9">
        <v>23</v>
      </c>
      <c r="G49" s="9">
        <v>83124</v>
      </c>
      <c r="H49" s="9">
        <v>5</v>
      </c>
      <c r="I49" s="9">
        <v>16047</v>
      </c>
      <c r="J49" s="9">
        <v>13</v>
      </c>
      <c r="K49" s="9">
        <v>38045</v>
      </c>
    </row>
    <row r="50" spans="1:11" s="8" customFormat="1" ht="19.5" customHeight="1" x14ac:dyDescent="0.2">
      <c r="A50" s="8" t="s">
        <v>55</v>
      </c>
      <c r="B50" s="9">
        <v>94</v>
      </c>
      <c r="C50" s="9">
        <v>144128</v>
      </c>
      <c r="D50" s="9">
        <v>157</v>
      </c>
      <c r="E50" s="9">
        <v>230113</v>
      </c>
      <c r="F50" s="9">
        <v>68</v>
      </c>
      <c r="G50" s="9">
        <v>84159</v>
      </c>
      <c r="H50" s="9">
        <v>91</v>
      </c>
      <c r="I50" s="9">
        <v>131592</v>
      </c>
      <c r="J50" s="9">
        <v>112</v>
      </c>
      <c r="K50" s="9">
        <v>189695</v>
      </c>
    </row>
    <row r="51" spans="1:11" s="8" customFormat="1" ht="19.5" customHeight="1" x14ac:dyDescent="0.2">
      <c r="A51" s="8" t="s">
        <v>56</v>
      </c>
      <c r="B51" s="9">
        <v>12669</v>
      </c>
      <c r="C51" s="9">
        <v>89072038</v>
      </c>
      <c r="D51" s="9">
        <v>16596</v>
      </c>
      <c r="E51" s="9">
        <v>136076386</v>
      </c>
      <c r="F51" s="9">
        <v>11559</v>
      </c>
      <c r="G51" s="9">
        <v>99138190</v>
      </c>
      <c r="H51" s="9">
        <v>12338</v>
      </c>
      <c r="I51" s="9">
        <v>98301262</v>
      </c>
      <c r="J51" s="9">
        <v>12943</v>
      </c>
      <c r="K51" s="9">
        <v>98409651</v>
      </c>
    </row>
    <row r="52" spans="1:11" s="12" customFormat="1" ht="19.5" customHeight="1" x14ac:dyDescent="0.2">
      <c r="A52" s="8" t="s">
        <v>57</v>
      </c>
      <c r="B52" s="9">
        <v>593</v>
      </c>
      <c r="C52" s="9">
        <v>9873716</v>
      </c>
      <c r="D52" s="9">
        <v>723</v>
      </c>
      <c r="E52" s="9">
        <v>13270151</v>
      </c>
      <c r="F52" s="9">
        <v>553</v>
      </c>
      <c r="G52" s="9">
        <v>10606301</v>
      </c>
      <c r="H52" s="9">
        <v>582</v>
      </c>
      <c r="I52" s="9">
        <v>8991821</v>
      </c>
      <c r="J52" s="9">
        <v>583</v>
      </c>
      <c r="K52" s="9">
        <v>8898729</v>
      </c>
    </row>
    <row r="53" spans="1:11" s="8" customFormat="1" ht="19.5" customHeight="1" x14ac:dyDescent="0.2">
      <c r="A53" s="8" t="s">
        <v>27</v>
      </c>
      <c r="B53" s="9">
        <v>868</v>
      </c>
      <c r="C53" s="9">
        <v>12238844</v>
      </c>
      <c r="D53" s="9">
        <v>954</v>
      </c>
      <c r="E53" s="9">
        <v>13532904</v>
      </c>
      <c r="F53" s="9">
        <v>752</v>
      </c>
      <c r="G53" s="9">
        <v>9795280</v>
      </c>
      <c r="H53" s="9">
        <v>683</v>
      </c>
      <c r="I53" s="9">
        <v>9841234</v>
      </c>
      <c r="J53" s="9">
        <v>804</v>
      </c>
      <c r="K53" s="9">
        <v>11175691</v>
      </c>
    </row>
    <row r="54" spans="1:11" s="8" customFormat="1" ht="19.5" customHeight="1" x14ac:dyDescent="0.2">
      <c r="A54" s="8" t="s">
        <v>58</v>
      </c>
      <c r="B54" s="9">
        <v>11</v>
      </c>
      <c r="C54" s="9">
        <v>126968</v>
      </c>
      <c r="D54" s="9">
        <v>16</v>
      </c>
      <c r="E54" s="9">
        <v>274319</v>
      </c>
      <c r="F54" s="9">
        <v>9</v>
      </c>
      <c r="G54" s="9">
        <v>238727</v>
      </c>
      <c r="H54" s="9">
        <v>7</v>
      </c>
      <c r="I54" s="9">
        <v>47084</v>
      </c>
      <c r="J54" s="9">
        <v>12</v>
      </c>
      <c r="K54" s="9">
        <v>40066</v>
      </c>
    </row>
    <row r="55" spans="1:11" s="8" customFormat="1" ht="19.5" customHeight="1" x14ac:dyDescent="0.2">
      <c r="A55" s="8" t="s">
        <v>59</v>
      </c>
      <c r="B55" s="9">
        <v>10121</v>
      </c>
      <c r="C55" s="9">
        <v>53858242</v>
      </c>
      <c r="D55" s="9">
        <v>13678</v>
      </c>
      <c r="E55" s="9">
        <v>73486065</v>
      </c>
      <c r="F55" s="9">
        <v>8649</v>
      </c>
      <c r="G55" s="9">
        <v>47588880</v>
      </c>
      <c r="H55" s="9">
        <v>9893</v>
      </c>
      <c r="I55" s="9">
        <v>53281671</v>
      </c>
      <c r="J55" s="9">
        <v>11360</v>
      </c>
      <c r="K55" s="9">
        <v>60692781</v>
      </c>
    </row>
    <row r="56" spans="1:11" s="8" customFormat="1" ht="19.5" customHeight="1" x14ac:dyDescent="0.2">
      <c r="A56" s="8" t="s">
        <v>60</v>
      </c>
      <c r="B56" s="9">
        <v>3089</v>
      </c>
      <c r="C56" s="9">
        <v>14925252</v>
      </c>
      <c r="D56" s="9">
        <v>4361</v>
      </c>
      <c r="E56" s="9">
        <v>21350085</v>
      </c>
      <c r="F56" s="9">
        <v>2717</v>
      </c>
      <c r="G56" s="9">
        <v>13408591</v>
      </c>
      <c r="H56" s="9">
        <v>3117</v>
      </c>
      <c r="I56" s="9">
        <v>15015945</v>
      </c>
      <c r="J56" s="9">
        <v>3429</v>
      </c>
      <c r="K56" s="9">
        <v>16191111</v>
      </c>
    </row>
    <row r="57" spans="1:11" s="8" customFormat="1" ht="19.5" customHeight="1" x14ac:dyDescent="0.2">
      <c r="A57" s="11" t="s">
        <v>61</v>
      </c>
      <c r="B57" s="9">
        <v>31890</v>
      </c>
      <c r="C57" s="9">
        <v>119572588</v>
      </c>
      <c r="D57" s="9">
        <v>37691</v>
      </c>
      <c r="E57" s="9">
        <v>148209789</v>
      </c>
      <c r="F57" s="9">
        <v>26503</v>
      </c>
      <c r="G57" s="9">
        <v>100908415</v>
      </c>
      <c r="H57" s="9">
        <v>25953</v>
      </c>
      <c r="I57" s="9">
        <v>103321741</v>
      </c>
      <c r="J57" s="9">
        <v>30700</v>
      </c>
      <c r="K57" s="9">
        <v>118516767</v>
      </c>
    </row>
    <row r="58" spans="1:11" s="11" customFormat="1" ht="19.5" customHeight="1" x14ac:dyDescent="0.2">
      <c r="A58" s="8" t="s">
        <v>62</v>
      </c>
      <c r="B58" s="9">
        <v>1284</v>
      </c>
      <c r="C58" s="9">
        <v>1847646</v>
      </c>
      <c r="D58" s="9">
        <v>1334</v>
      </c>
      <c r="E58" s="9">
        <v>2641462</v>
      </c>
      <c r="F58" s="9">
        <v>1020</v>
      </c>
      <c r="G58" s="9">
        <v>2468984</v>
      </c>
      <c r="H58" s="9">
        <v>947</v>
      </c>
      <c r="I58" s="9">
        <v>1761461</v>
      </c>
      <c r="J58" s="9">
        <v>1043</v>
      </c>
      <c r="K58" s="9">
        <v>1677052</v>
      </c>
    </row>
    <row r="59" spans="1:11" s="8" customFormat="1" ht="19.5" customHeight="1" x14ac:dyDescent="0.2">
      <c r="A59" s="8" t="s">
        <v>63</v>
      </c>
      <c r="B59" s="9">
        <v>587</v>
      </c>
      <c r="C59" s="9">
        <v>16915567</v>
      </c>
      <c r="D59" s="9">
        <v>1036</v>
      </c>
      <c r="E59" s="9">
        <v>29637837</v>
      </c>
      <c r="F59" s="9">
        <v>693</v>
      </c>
      <c r="G59" s="9">
        <v>21127014</v>
      </c>
      <c r="H59" s="9">
        <v>558</v>
      </c>
      <c r="I59" s="9">
        <v>14396177</v>
      </c>
      <c r="J59" s="9">
        <v>787</v>
      </c>
      <c r="K59" s="9">
        <v>17366359</v>
      </c>
    </row>
    <row r="60" spans="1:11" s="8" customFormat="1" ht="19.5" customHeight="1" x14ac:dyDescent="0.2">
      <c r="A60" s="8" t="s">
        <v>64</v>
      </c>
      <c r="B60" s="9">
        <v>155</v>
      </c>
      <c r="C60" s="9">
        <v>4325711</v>
      </c>
      <c r="D60" s="9">
        <v>262</v>
      </c>
      <c r="E60" s="9">
        <v>5639385</v>
      </c>
      <c r="F60" s="9">
        <v>158</v>
      </c>
      <c r="G60" s="9">
        <v>2911745</v>
      </c>
      <c r="H60" s="9">
        <v>146</v>
      </c>
      <c r="I60" s="9">
        <v>2789416</v>
      </c>
      <c r="J60" s="9">
        <v>226</v>
      </c>
      <c r="K60" s="9">
        <v>3489660</v>
      </c>
    </row>
    <row r="61" spans="1:11" s="8" customFormat="1" ht="19.5" customHeight="1" x14ac:dyDescent="0.2">
      <c r="A61" s="8" t="s">
        <v>65</v>
      </c>
      <c r="B61" s="9">
        <v>545</v>
      </c>
      <c r="C61" s="9">
        <v>1618739</v>
      </c>
      <c r="D61" s="9">
        <v>1008</v>
      </c>
      <c r="E61" s="9">
        <v>3079534</v>
      </c>
      <c r="F61" s="9">
        <v>817</v>
      </c>
      <c r="G61" s="9">
        <v>2366219</v>
      </c>
      <c r="H61" s="9">
        <v>536</v>
      </c>
      <c r="I61" s="9">
        <v>1491386</v>
      </c>
      <c r="J61" s="9">
        <v>564</v>
      </c>
      <c r="K61" s="9">
        <v>1572383</v>
      </c>
    </row>
    <row r="62" spans="1:11" s="8" customFormat="1" ht="19.5" customHeight="1" x14ac:dyDescent="0.2">
      <c r="A62" s="8" t="s">
        <v>66</v>
      </c>
      <c r="B62" s="9">
        <v>143</v>
      </c>
      <c r="C62" s="9">
        <v>522071</v>
      </c>
      <c r="D62" s="9">
        <v>215</v>
      </c>
      <c r="E62" s="9">
        <v>351403</v>
      </c>
      <c r="F62" s="9">
        <v>78</v>
      </c>
      <c r="G62" s="9">
        <v>743772</v>
      </c>
      <c r="H62" s="9">
        <v>155</v>
      </c>
      <c r="I62" s="9">
        <v>448207</v>
      </c>
      <c r="J62" s="9">
        <v>233</v>
      </c>
      <c r="K62" s="9">
        <v>704136</v>
      </c>
    </row>
    <row r="63" spans="1:11" s="8" customFormat="1" ht="19.5" customHeight="1" x14ac:dyDescent="0.2">
      <c r="A63" s="8" t="s">
        <v>67</v>
      </c>
      <c r="B63" s="9">
        <v>664</v>
      </c>
      <c r="C63" s="9">
        <v>194428</v>
      </c>
      <c r="D63" s="9">
        <v>888</v>
      </c>
      <c r="E63" s="9">
        <v>335515</v>
      </c>
      <c r="F63" s="9">
        <v>494</v>
      </c>
      <c r="G63" s="9">
        <v>178276</v>
      </c>
      <c r="H63" s="9">
        <v>586</v>
      </c>
      <c r="I63" s="9">
        <v>145493</v>
      </c>
      <c r="J63" s="9">
        <v>794</v>
      </c>
      <c r="K63" s="9">
        <v>212039</v>
      </c>
    </row>
    <row r="64" spans="1:11" s="8" customFormat="1" ht="19.5" customHeight="1" x14ac:dyDescent="0.2">
      <c r="A64" s="8" t="s">
        <v>68</v>
      </c>
      <c r="B64" s="9">
        <v>933</v>
      </c>
      <c r="C64" s="9">
        <v>17219066</v>
      </c>
      <c r="D64" s="9">
        <v>783</v>
      </c>
      <c r="E64" s="9">
        <v>16481928</v>
      </c>
      <c r="F64" s="9">
        <v>619</v>
      </c>
      <c r="G64" s="9">
        <v>13279462</v>
      </c>
      <c r="H64" s="9">
        <v>553</v>
      </c>
      <c r="I64" s="9">
        <v>10082576</v>
      </c>
      <c r="J64" s="9">
        <v>781</v>
      </c>
      <c r="K64" s="9">
        <v>15283438</v>
      </c>
    </row>
    <row r="65" spans="1:11" s="12" customFormat="1" ht="19.5" customHeight="1" x14ac:dyDescent="0.2">
      <c r="A65" s="12" t="s">
        <v>69</v>
      </c>
      <c r="B65" s="13">
        <v>31009</v>
      </c>
      <c r="C65" s="13">
        <f>SUM(C29:C64)</f>
        <v>505063045</v>
      </c>
      <c r="D65" s="13">
        <v>37111</v>
      </c>
      <c r="E65" s="13">
        <f>SUM(E29:E64)</f>
        <v>684142839</v>
      </c>
      <c r="F65" s="13">
        <v>25736</v>
      </c>
      <c r="G65" s="13">
        <f>SUM(G29:G64)</f>
        <v>469157351</v>
      </c>
      <c r="H65" s="13">
        <v>25584</v>
      </c>
      <c r="I65" s="13">
        <f>SUM(I29:I64)</f>
        <v>481549797</v>
      </c>
      <c r="J65" s="29">
        <v>30166</v>
      </c>
      <c r="K65" s="13">
        <f>SUM(K29:K64)</f>
        <v>528855419</v>
      </c>
    </row>
    <row r="66" spans="1:11" s="12" customFormat="1" ht="19.5" customHeight="1" x14ac:dyDescent="0.2">
      <c r="A66" s="12" t="s">
        <v>70</v>
      </c>
      <c r="B66" s="13">
        <v>31438</v>
      </c>
      <c r="C66" s="13">
        <f>C28-C65</f>
        <v>1771433063</v>
      </c>
      <c r="D66" s="13">
        <v>42426</v>
      </c>
      <c r="E66" s="13">
        <f>E28-E65</f>
        <v>2405071588</v>
      </c>
      <c r="F66" s="13">
        <v>26107</v>
      </c>
      <c r="G66" s="13">
        <f>G28-G65</f>
        <v>1717131728</v>
      </c>
      <c r="H66" s="13">
        <v>25769</v>
      </c>
      <c r="I66" s="13">
        <f>I28-I65</f>
        <v>1565572798</v>
      </c>
      <c r="J66" s="29">
        <v>30412</v>
      </c>
      <c r="K66" s="13">
        <f>K28-K65</f>
        <v>1731968550</v>
      </c>
    </row>
    <row r="67" spans="1:11" s="12" customFormat="1" ht="19.5" customHeight="1" x14ac:dyDescent="0.2">
      <c r="A67" s="8" t="s">
        <v>71</v>
      </c>
      <c r="B67" s="9">
        <v>4562</v>
      </c>
      <c r="C67" s="9">
        <v>10760666</v>
      </c>
      <c r="D67" s="9">
        <v>4635</v>
      </c>
      <c r="E67" s="9">
        <v>13504227</v>
      </c>
      <c r="F67" s="9">
        <v>3390</v>
      </c>
      <c r="G67" s="9">
        <v>9093158</v>
      </c>
      <c r="H67" s="9">
        <v>3477</v>
      </c>
      <c r="I67" s="9">
        <v>8586043</v>
      </c>
      <c r="J67" s="9">
        <v>4349</v>
      </c>
      <c r="K67" s="9">
        <v>10927231</v>
      </c>
    </row>
    <row r="68" spans="1:11" s="12" customFormat="1" ht="19.5" customHeight="1" x14ac:dyDescent="0.2">
      <c r="A68" s="8" t="s">
        <v>72</v>
      </c>
      <c r="B68" s="9">
        <v>5117</v>
      </c>
      <c r="C68" s="9">
        <v>4594562</v>
      </c>
      <c r="D68" s="9">
        <v>7742</v>
      </c>
      <c r="E68" s="9">
        <v>7866379</v>
      </c>
      <c r="F68" s="9">
        <v>4489</v>
      </c>
      <c r="G68" s="9">
        <v>5568065</v>
      </c>
      <c r="H68" s="9">
        <v>4873</v>
      </c>
      <c r="I68" s="9">
        <v>4136738</v>
      </c>
      <c r="J68" s="9">
        <v>5699</v>
      </c>
      <c r="K68" s="9">
        <v>7886276</v>
      </c>
    </row>
    <row r="69" spans="1:11" s="12" customFormat="1" ht="19.5" customHeight="1" x14ac:dyDescent="0.2">
      <c r="A69" s="8" t="s">
        <v>73</v>
      </c>
      <c r="B69" s="9">
        <v>16</v>
      </c>
      <c r="C69" s="9">
        <v>1788168</v>
      </c>
      <c r="D69" s="9">
        <v>36</v>
      </c>
      <c r="E69" s="9">
        <v>4663927</v>
      </c>
      <c r="F69" s="9">
        <v>11</v>
      </c>
      <c r="G69" s="9">
        <v>1607211</v>
      </c>
      <c r="H69" s="9">
        <v>19</v>
      </c>
      <c r="I69" s="9">
        <v>4584058</v>
      </c>
      <c r="J69" s="9">
        <v>29</v>
      </c>
      <c r="K69" s="9">
        <v>3580053</v>
      </c>
    </row>
    <row r="70" spans="1:11" s="12" customFormat="1" ht="19.5" customHeight="1" x14ac:dyDescent="0.2">
      <c r="A70" s="12" t="s">
        <v>74</v>
      </c>
      <c r="B70" s="13">
        <v>31440</v>
      </c>
      <c r="C70" s="13">
        <f>C66-C67-C68-C69</f>
        <v>1754289667</v>
      </c>
      <c r="D70" s="13">
        <v>37432</v>
      </c>
      <c r="E70" s="13">
        <f>E66-E67-E68-E69</f>
        <v>2379037055</v>
      </c>
      <c r="F70" s="13">
        <v>26117</v>
      </c>
      <c r="G70" s="13">
        <f>G66-G67-G68-G69</f>
        <v>1700863294</v>
      </c>
      <c r="H70" s="13">
        <v>25769</v>
      </c>
      <c r="I70" s="13">
        <f>I66-I67-I68-I69</f>
        <v>1548265959</v>
      </c>
      <c r="J70" s="29">
        <v>30413</v>
      </c>
      <c r="K70" s="13">
        <f>K66-K67-K68-K69</f>
        <v>1709574990</v>
      </c>
    </row>
    <row r="71" spans="1:11" s="12" customFormat="1" ht="19.5" customHeight="1" x14ac:dyDescent="0.2">
      <c r="A71" s="8" t="s">
        <v>75</v>
      </c>
      <c r="B71" s="9">
        <v>910</v>
      </c>
      <c r="C71" s="9">
        <v>10460001</v>
      </c>
      <c r="D71" s="9">
        <v>1061</v>
      </c>
      <c r="E71" s="9">
        <v>12015499</v>
      </c>
      <c r="F71" s="9">
        <v>848</v>
      </c>
      <c r="G71" s="9">
        <v>9693919</v>
      </c>
      <c r="H71" s="9">
        <v>660</v>
      </c>
      <c r="I71" s="9">
        <v>7409027</v>
      </c>
      <c r="J71" s="9">
        <v>835</v>
      </c>
      <c r="K71" s="9">
        <v>9420416</v>
      </c>
    </row>
    <row r="72" spans="1:11" s="8" customFormat="1" ht="19.5" customHeight="1" x14ac:dyDescent="0.2">
      <c r="A72" s="8" t="s">
        <v>76</v>
      </c>
      <c r="B72" s="9">
        <v>1760</v>
      </c>
      <c r="C72" s="9">
        <v>16294556</v>
      </c>
      <c r="D72" s="9">
        <v>2085</v>
      </c>
      <c r="E72" s="9">
        <v>19159355</v>
      </c>
      <c r="F72" s="9">
        <v>1420</v>
      </c>
      <c r="G72" s="9">
        <v>13011425</v>
      </c>
      <c r="H72" s="9">
        <v>1565</v>
      </c>
      <c r="I72" s="9">
        <v>14646221</v>
      </c>
      <c r="J72" s="9">
        <v>1868</v>
      </c>
      <c r="K72" s="9">
        <v>17590956</v>
      </c>
    </row>
    <row r="73" spans="1:11" s="8" customFormat="1" ht="19.5" customHeight="1" x14ac:dyDescent="0.2">
      <c r="A73" s="8" t="s">
        <v>77</v>
      </c>
      <c r="B73" s="9">
        <v>5041</v>
      </c>
      <c r="C73" s="9">
        <v>58498383</v>
      </c>
      <c r="D73" s="9">
        <v>6188</v>
      </c>
      <c r="E73" s="9">
        <v>71120002</v>
      </c>
      <c r="F73" s="9">
        <v>4353</v>
      </c>
      <c r="G73" s="9">
        <v>47685771</v>
      </c>
      <c r="H73" s="9">
        <v>4468</v>
      </c>
      <c r="I73" s="9">
        <v>53006782</v>
      </c>
      <c r="J73" s="9">
        <v>5121</v>
      </c>
      <c r="K73" s="9">
        <v>61586909</v>
      </c>
    </row>
    <row r="74" spans="1:11" s="8" customFormat="1" ht="19.5" customHeight="1" x14ac:dyDescent="0.2">
      <c r="A74" s="8" t="s">
        <v>78</v>
      </c>
      <c r="B74" s="9">
        <v>48</v>
      </c>
      <c r="C74" s="9">
        <v>90097</v>
      </c>
      <c r="D74" s="9">
        <v>80</v>
      </c>
      <c r="E74" s="9">
        <v>109200</v>
      </c>
      <c r="F74" s="9">
        <v>71</v>
      </c>
      <c r="G74" s="9">
        <v>141485</v>
      </c>
      <c r="H74" s="9">
        <v>39</v>
      </c>
      <c r="I74" s="9">
        <v>52000</v>
      </c>
      <c r="J74" s="9">
        <v>46</v>
      </c>
      <c r="K74" s="9">
        <v>84774</v>
      </c>
    </row>
    <row r="75" spans="1:11" s="8" customFormat="1" ht="19.5" customHeight="1" x14ac:dyDescent="0.2">
      <c r="A75" s="8" t="s">
        <v>79</v>
      </c>
      <c r="B75" s="9">
        <v>5232</v>
      </c>
      <c r="C75" s="9">
        <v>12402919</v>
      </c>
      <c r="D75" s="9">
        <v>4660</v>
      </c>
      <c r="E75" s="9">
        <v>10875782</v>
      </c>
      <c r="F75" s="9">
        <v>3692</v>
      </c>
      <c r="G75" s="9">
        <v>8830156</v>
      </c>
      <c r="H75" s="9">
        <v>3097</v>
      </c>
      <c r="I75" s="9">
        <v>7161347</v>
      </c>
      <c r="J75" s="9">
        <v>4129</v>
      </c>
      <c r="K75" s="9">
        <v>9561902</v>
      </c>
    </row>
    <row r="76" spans="1:11" s="12" customFormat="1" ht="19.5" customHeight="1" x14ac:dyDescent="0.2">
      <c r="A76" s="12" t="s">
        <v>80</v>
      </c>
      <c r="B76" s="13">
        <v>31900</v>
      </c>
      <c r="C76" s="13">
        <v>1665861100</v>
      </c>
      <c r="D76" s="13">
        <v>37716</v>
      </c>
      <c r="E76" s="13">
        <v>2279248300</v>
      </c>
      <c r="F76" s="13">
        <v>26546</v>
      </c>
      <c r="G76" s="13">
        <v>1648116400</v>
      </c>
      <c r="H76" s="13">
        <v>25968</v>
      </c>
      <c r="I76" s="13">
        <v>1473347800</v>
      </c>
      <c r="J76" s="13">
        <v>30716</v>
      </c>
      <c r="K76" s="13">
        <v>1623900700</v>
      </c>
    </row>
    <row r="77" spans="1:11" s="12" customFormat="1" ht="19.5" customHeight="1" x14ac:dyDescent="0.2">
      <c r="A77" s="14" t="s">
        <v>81</v>
      </c>
      <c r="B77" s="9">
        <v>128</v>
      </c>
      <c r="C77" s="9">
        <v>1496835</v>
      </c>
      <c r="D77" s="9">
        <v>113</v>
      </c>
      <c r="E77" s="9">
        <v>943988</v>
      </c>
      <c r="F77" s="9">
        <v>122</v>
      </c>
      <c r="G77" s="9">
        <v>1549970</v>
      </c>
      <c r="H77" s="9">
        <v>77</v>
      </c>
      <c r="I77" s="9">
        <v>957215</v>
      </c>
      <c r="J77" s="9">
        <v>129</v>
      </c>
      <c r="K77" s="9">
        <v>1630156</v>
      </c>
    </row>
    <row r="78" spans="1:11" s="12" customFormat="1" ht="19.5" customHeight="1" x14ac:dyDescent="0.2">
      <c r="A78" s="14" t="s">
        <v>82</v>
      </c>
      <c r="B78" s="9">
        <v>117</v>
      </c>
      <c r="C78" s="9">
        <v>823945</v>
      </c>
      <c r="D78" s="9">
        <v>173</v>
      </c>
      <c r="E78" s="9">
        <v>993371</v>
      </c>
      <c r="F78" s="9">
        <v>120</v>
      </c>
      <c r="G78" s="9">
        <v>890373</v>
      </c>
      <c r="H78" s="9">
        <v>83</v>
      </c>
      <c r="I78" s="9">
        <v>519352</v>
      </c>
      <c r="J78" s="9">
        <v>124</v>
      </c>
      <c r="K78" s="9">
        <v>916688</v>
      </c>
    </row>
    <row r="79" spans="1:11" s="12" customFormat="1" ht="19.5" customHeight="1" x14ac:dyDescent="0.2">
      <c r="A79" s="14" t="s">
        <v>83</v>
      </c>
      <c r="B79" s="9">
        <v>554</v>
      </c>
      <c r="C79" s="9">
        <v>31331389</v>
      </c>
      <c r="D79" s="9">
        <v>710</v>
      </c>
      <c r="E79" s="9">
        <v>49009332</v>
      </c>
      <c r="F79" s="9">
        <v>609</v>
      </c>
      <c r="G79" s="9">
        <v>33300925</v>
      </c>
      <c r="H79" s="9">
        <v>484</v>
      </c>
      <c r="I79" s="9">
        <v>16245260</v>
      </c>
      <c r="J79" s="9">
        <v>587</v>
      </c>
      <c r="K79" s="9">
        <v>19863415</v>
      </c>
    </row>
    <row r="80" spans="1:11" s="12" customFormat="1" ht="19.5" customHeight="1" x14ac:dyDescent="0.2">
      <c r="A80" s="14" t="s">
        <v>84</v>
      </c>
      <c r="B80" s="9" t="s">
        <v>31</v>
      </c>
      <c r="C80" s="9">
        <v>2</v>
      </c>
      <c r="D80" s="9">
        <v>9</v>
      </c>
      <c r="E80" s="9">
        <v>178182</v>
      </c>
      <c r="F80" s="9">
        <v>0</v>
      </c>
      <c r="G80" s="9">
        <v>0</v>
      </c>
      <c r="H80" s="9" t="s">
        <v>31</v>
      </c>
      <c r="I80" s="9">
        <v>13644</v>
      </c>
      <c r="J80" s="9">
        <v>3</v>
      </c>
      <c r="K80" s="9">
        <v>512</v>
      </c>
    </row>
    <row r="81" spans="1:11" s="12" customFormat="1" ht="17.100000000000001" customHeight="1" x14ac:dyDescent="0.2">
      <c r="A81" s="28"/>
      <c r="B81" s="24"/>
      <c r="C81" s="24"/>
      <c r="D81" s="24"/>
      <c r="E81" s="24"/>
      <c r="F81" s="24"/>
      <c r="G81" s="24"/>
      <c r="H81" s="24"/>
      <c r="I81" s="24"/>
      <c r="J81" s="26"/>
      <c r="K81" s="26"/>
    </row>
    <row r="82" spans="1:11" s="12" customFormat="1" ht="54" customHeight="1" x14ac:dyDescent="0.2">
      <c r="A82" s="32" t="s">
        <v>90</v>
      </c>
      <c r="B82" s="32"/>
      <c r="C82" s="32"/>
      <c r="D82" s="32"/>
      <c r="E82" s="32"/>
      <c r="F82" s="32"/>
      <c r="G82" s="32"/>
      <c r="H82" s="32"/>
      <c r="I82" s="32"/>
      <c r="J82" s="32"/>
      <c r="K82" s="26"/>
    </row>
    <row r="83" spans="1:11" s="12" customFormat="1" ht="42" customHeight="1" x14ac:dyDescent="0.2">
      <c r="A83" s="32" t="s">
        <v>91</v>
      </c>
      <c r="B83" s="32"/>
      <c r="C83" s="32"/>
      <c r="D83" s="32"/>
      <c r="E83" s="32"/>
      <c r="F83" s="32"/>
      <c r="G83" s="32"/>
      <c r="H83" s="32"/>
      <c r="I83" s="32"/>
      <c r="J83" s="32"/>
      <c r="K83" s="26"/>
    </row>
    <row r="84" spans="1:11" ht="42" customHeight="1" x14ac:dyDescent="0.2">
      <c r="A84" s="32" t="s">
        <v>87</v>
      </c>
      <c r="B84" s="32"/>
      <c r="C84" s="32"/>
      <c r="D84" s="32"/>
      <c r="E84" s="32"/>
      <c r="F84" s="32"/>
      <c r="G84" s="32"/>
      <c r="H84" s="32"/>
      <c r="I84" s="32"/>
      <c r="J84" s="32"/>
    </row>
  </sheetData>
  <mergeCells count="9">
    <mergeCell ref="A82:J82"/>
    <mergeCell ref="A83:J83"/>
    <mergeCell ref="A84:J84"/>
    <mergeCell ref="A3:A4"/>
    <mergeCell ref="B3:C3"/>
    <mergeCell ref="D3:E3"/>
    <mergeCell ref="F3:G3"/>
    <mergeCell ref="H3:I3"/>
    <mergeCell ref="J3:K3"/>
  </mergeCells>
  <pageMargins left="0.73958333333333337" right="0" top="1.1770833333333333" bottom="0.39370078740157483" header="0.39370078740157483" footer="0.51181102362204722"/>
  <pageSetup paperSize="9" orientation="landscape" r:id="rId1"/>
  <headerFooter alignWithMargins="0">
    <oddHeader>&amp;L&amp;"Arial,Fett"&amp;10Staatskanzlei
&amp;"Arial,Standard"Dienststelle für Statistik&amp;R&amp;"Arial Narrow,Fett"&amp;12&amp;G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zoomScaleNormal="100" workbookViewId="0"/>
  </sheetViews>
  <sheetFormatPr baseColWidth="10" defaultRowHeight="12.75" x14ac:dyDescent="0.2"/>
  <cols>
    <col min="1" max="1" width="79.7109375" style="3" customWidth="1"/>
    <col min="2" max="2" width="10.42578125" style="3" customWidth="1"/>
    <col min="3" max="3" width="16.85546875" style="3" customWidth="1"/>
    <col min="4" max="4" width="10.42578125" style="3" customWidth="1"/>
    <col min="5" max="5" width="19" style="3" customWidth="1"/>
    <col min="6" max="6" width="10.42578125" style="3" customWidth="1"/>
    <col min="7" max="7" width="16.5703125" style="3" customWidth="1"/>
    <col min="8" max="8" width="10.42578125" style="3" customWidth="1"/>
    <col min="9" max="9" width="14.85546875" style="3" customWidth="1"/>
    <col min="10" max="10" width="8.140625" style="3" customWidth="1"/>
    <col min="11" max="11" width="16.140625" style="3" customWidth="1"/>
    <col min="12" max="16384" width="11.42578125" style="3"/>
  </cols>
  <sheetData>
    <row r="1" spans="1:13" ht="15.75" x14ac:dyDescent="0.25">
      <c r="A1" s="1" t="s">
        <v>0</v>
      </c>
      <c r="B1" s="2"/>
      <c r="C1" s="2"/>
      <c r="D1" s="2"/>
      <c r="E1" s="2"/>
      <c r="F1" s="2"/>
      <c r="G1" s="2"/>
      <c r="H1" s="2"/>
      <c r="I1" s="2"/>
      <c r="J1" s="2"/>
      <c r="K1" s="2"/>
    </row>
    <row r="2" spans="1:13" x14ac:dyDescent="0.2">
      <c r="A2" s="2" t="s">
        <v>89</v>
      </c>
      <c r="B2" s="2"/>
      <c r="C2" s="2"/>
      <c r="D2" s="2"/>
      <c r="E2" s="2"/>
      <c r="F2" s="2"/>
      <c r="G2" s="2"/>
      <c r="H2" s="2"/>
      <c r="I2" s="2"/>
      <c r="J2" s="2"/>
      <c r="K2" s="2"/>
    </row>
    <row r="3" spans="1:13" x14ac:dyDescent="0.2">
      <c r="A3" s="33" t="s">
        <v>1</v>
      </c>
      <c r="B3" s="34" t="s">
        <v>2</v>
      </c>
      <c r="C3" s="34"/>
      <c r="D3" s="34" t="s">
        <v>3</v>
      </c>
      <c r="E3" s="34"/>
      <c r="F3" s="34" t="s">
        <v>4</v>
      </c>
      <c r="G3" s="34"/>
      <c r="H3" s="34" t="s">
        <v>5</v>
      </c>
      <c r="I3" s="34"/>
      <c r="J3" s="34" t="s">
        <v>6</v>
      </c>
      <c r="K3" s="35"/>
    </row>
    <row r="4" spans="1:13" x14ac:dyDescent="0.2">
      <c r="A4" s="33"/>
      <c r="B4" s="4" t="s">
        <v>7</v>
      </c>
      <c r="C4" s="4" t="s">
        <v>8</v>
      </c>
      <c r="D4" s="4" t="s">
        <v>7</v>
      </c>
      <c r="E4" s="4" t="s">
        <v>8</v>
      </c>
      <c r="F4" s="4" t="s">
        <v>7</v>
      </c>
      <c r="G4" s="4" t="s">
        <v>8</v>
      </c>
      <c r="H4" s="4" t="s">
        <v>7</v>
      </c>
      <c r="I4" s="4" t="s">
        <v>8</v>
      </c>
      <c r="J4" s="4" t="s">
        <v>7</v>
      </c>
      <c r="K4" s="4" t="s">
        <v>8</v>
      </c>
    </row>
    <row r="5" spans="1:13" x14ac:dyDescent="0.2">
      <c r="A5" s="5" t="s">
        <v>9</v>
      </c>
      <c r="B5" s="9">
        <v>21199</v>
      </c>
      <c r="C5" s="9">
        <v>1247433010</v>
      </c>
      <c r="D5" s="9">
        <v>25918</v>
      </c>
      <c r="E5" s="9">
        <v>1674790077</v>
      </c>
      <c r="F5" s="9">
        <v>16935</v>
      </c>
      <c r="G5" s="9">
        <v>1106229478</v>
      </c>
      <c r="H5" s="9">
        <v>18325</v>
      </c>
      <c r="I5" s="9">
        <v>1156721605</v>
      </c>
      <c r="J5" s="9">
        <v>21090</v>
      </c>
      <c r="K5" s="9">
        <v>1247479296</v>
      </c>
      <c r="M5" s="17"/>
    </row>
    <row r="6" spans="1:13" x14ac:dyDescent="0.2">
      <c r="A6" s="5" t="s">
        <v>10</v>
      </c>
      <c r="B6" s="9">
        <v>6247</v>
      </c>
      <c r="C6" s="9">
        <v>205368535</v>
      </c>
      <c r="D6" s="9">
        <v>7953</v>
      </c>
      <c r="E6" s="9">
        <v>288108896</v>
      </c>
      <c r="F6" s="9">
        <v>5339</v>
      </c>
      <c r="G6" s="9">
        <v>199110868</v>
      </c>
      <c r="H6" s="9">
        <v>5709</v>
      </c>
      <c r="I6" s="9">
        <v>196019226</v>
      </c>
      <c r="J6" s="9">
        <v>6548</v>
      </c>
      <c r="K6" s="9">
        <v>213964583</v>
      </c>
      <c r="M6" s="17"/>
    </row>
    <row r="7" spans="1:13" x14ac:dyDescent="0.2">
      <c r="A7" s="5" t="s">
        <v>11</v>
      </c>
      <c r="B7" s="9">
        <v>2223</v>
      </c>
      <c r="C7" s="9">
        <v>11506506</v>
      </c>
      <c r="D7" s="9">
        <v>3195</v>
      </c>
      <c r="E7" s="9">
        <v>19182391</v>
      </c>
      <c r="F7" s="9">
        <v>2242</v>
      </c>
      <c r="G7" s="9">
        <v>14362128</v>
      </c>
      <c r="H7" s="9">
        <v>2040</v>
      </c>
      <c r="I7" s="9">
        <v>11103172</v>
      </c>
      <c r="J7" s="9">
        <v>2519</v>
      </c>
      <c r="K7" s="9">
        <v>12758885</v>
      </c>
      <c r="M7" s="17"/>
    </row>
    <row r="8" spans="1:13" x14ac:dyDescent="0.2">
      <c r="A8" s="5" t="s">
        <v>12</v>
      </c>
      <c r="B8" s="9">
        <v>657</v>
      </c>
      <c r="C8" s="9">
        <v>2629367</v>
      </c>
      <c r="D8" s="9">
        <v>1067</v>
      </c>
      <c r="E8" s="9">
        <v>4993454</v>
      </c>
      <c r="F8" s="9">
        <v>648</v>
      </c>
      <c r="G8" s="9">
        <v>2757968</v>
      </c>
      <c r="H8" s="9">
        <v>656</v>
      </c>
      <c r="I8" s="9">
        <v>2860254</v>
      </c>
      <c r="J8" s="9">
        <v>837</v>
      </c>
      <c r="K8" s="9">
        <v>3578633</v>
      </c>
      <c r="M8" s="17"/>
    </row>
    <row r="9" spans="1:13" x14ac:dyDescent="0.2">
      <c r="A9" s="5" t="s">
        <v>13</v>
      </c>
      <c r="B9" s="9">
        <v>1896</v>
      </c>
      <c r="C9" s="9">
        <v>97712120</v>
      </c>
      <c r="D9" s="9">
        <v>2798</v>
      </c>
      <c r="E9" s="9">
        <v>157900678</v>
      </c>
      <c r="F9" s="9">
        <v>2064</v>
      </c>
      <c r="G9" s="9">
        <v>134341824</v>
      </c>
      <c r="H9" s="9">
        <v>1737</v>
      </c>
      <c r="I9" s="9">
        <v>96018710</v>
      </c>
      <c r="J9" s="9">
        <v>2358</v>
      </c>
      <c r="K9" s="9">
        <v>124849869</v>
      </c>
      <c r="M9" s="17"/>
    </row>
    <row r="10" spans="1:13" x14ac:dyDescent="0.2">
      <c r="A10" s="5" t="s">
        <v>14</v>
      </c>
      <c r="B10" s="9">
        <v>442</v>
      </c>
      <c r="C10" s="9">
        <v>9703265</v>
      </c>
      <c r="D10" s="9">
        <v>725</v>
      </c>
      <c r="E10" s="9">
        <v>20558125</v>
      </c>
      <c r="F10" s="9">
        <v>461</v>
      </c>
      <c r="G10" s="9">
        <v>12951481</v>
      </c>
      <c r="H10" s="9">
        <v>415</v>
      </c>
      <c r="I10" s="9">
        <v>9180213</v>
      </c>
      <c r="J10" s="9">
        <v>478</v>
      </c>
      <c r="K10" s="9">
        <v>9800489</v>
      </c>
      <c r="M10" s="17"/>
    </row>
    <row r="11" spans="1:13" x14ac:dyDescent="0.2">
      <c r="A11" s="5" t="s">
        <v>15</v>
      </c>
      <c r="B11" s="9">
        <v>499</v>
      </c>
      <c r="C11" s="9">
        <v>3547193</v>
      </c>
      <c r="D11" s="9">
        <v>749</v>
      </c>
      <c r="E11" s="9">
        <v>5468500</v>
      </c>
      <c r="F11" s="9">
        <v>619</v>
      </c>
      <c r="G11" s="9">
        <v>6813148</v>
      </c>
      <c r="H11" s="9">
        <v>422</v>
      </c>
      <c r="I11" s="9">
        <v>3062413</v>
      </c>
      <c r="J11" s="9">
        <v>667</v>
      </c>
      <c r="K11" s="9">
        <v>4200676</v>
      </c>
      <c r="M11" s="17"/>
    </row>
    <row r="12" spans="1:13" x14ac:dyDescent="0.2">
      <c r="A12" s="5" t="s">
        <v>16</v>
      </c>
      <c r="B12" s="9">
        <v>209</v>
      </c>
      <c r="C12" s="9">
        <v>803184</v>
      </c>
      <c r="D12" s="9">
        <v>300</v>
      </c>
      <c r="E12" s="9">
        <v>1344816</v>
      </c>
      <c r="F12" s="9">
        <v>219</v>
      </c>
      <c r="G12" s="9">
        <v>976679</v>
      </c>
      <c r="H12" s="9">
        <v>200</v>
      </c>
      <c r="I12" s="9">
        <v>679568</v>
      </c>
      <c r="J12" s="9">
        <v>243</v>
      </c>
      <c r="K12" s="9">
        <v>789162</v>
      </c>
      <c r="M12" s="17"/>
    </row>
    <row r="13" spans="1:13" x14ac:dyDescent="0.2">
      <c r="A13" s="5" t="s">
        <v>17</v>
      </c>
      <c r="B13" s="9">
        <v>9688</v>
      </c>
      <c r="C13" s="9">
        <v>210116401</v>
      </c>
      <c r="D13" s="9">
        <v>10097</v>
      </c>
      <c r="E13" s="9">
        <v>222801086</v>
      </c>
      <c r="F13" s="9">
        <v>7284</v>
      </c>
      <c r="G13" s="9">
        <v>154465333</v>
      </c>
      <c r="H13" s="9">
        <v>6451</v>
      </c>
      <c r="I13" s="9">
        <v>141429992</v>
      </c>
      <c r="J13" s="9">
        <v>7914</v>
      </c>
      <c r="K13" s="9">
        <v>171638453</v>
      </c>
      <c r="M13" s="17"/>
    </row>
    <row r="14" spans="1:13" x14ac:dyDescent="0.2">
      <c r="A14" s="5" t="s">
        <v>18</v>
      </c>
      <c r="B14" s="9">
        <v>2941</v>
      </c>
      <c r="C14" s="9">
        <v>55194766</v>
      </c>
      <c r="D14" s="9">
        <v>3241</v>
      </c>
      <c r="E14" s="9">
        <v>61585055</v>
      </c>
      <c r="F14" s="9">
        <v>2328</v>
      </c>
      <c r="G14" s="9">
        <v>42642940</v>
      </c>
      <c r="H14" s="9">
        <v>2121</v>
      </c>
      <c r="I14" s="9">
        <v>39883459</v>
      </c>
      <c r="J14" s="9">
        <v>2561</v>
      </c>
      <c r="K14" s="9">
        <v>48112792</v>
      </c>
      <c r="M14" s="17"/>
    </row>
    <row r="15" spans="1:13" x14ac:dyDescent="0.2">
      <c r="A15" s="5" t="s">
        <v>19</v>
      </c>
      <c r="B15" s="9">
        <v>5802</v>
      </c>
      <c r="C15" s="9">
        <v>115603658</v>
      </c>
      <c r="D15" s="9">
        <v>6390</v>
      </c>
      <c r="E15" s="9">
        <v>152425248</v>
      </c>
      <c r="F15" s="9">
        <v>4680</v>
      </c>
      <c r="G15" s="9">
        <v>104142356</v>
      </c>
      <c r="H15" s="9">
        <v>4086</v>
      </c>
      <c r="I15" s="9">
        <v>90791742</v>
      </c>
      <c r="J15" s="9">
        <v>4441</v>
      </c>
      <c r="K15" s="9">
        <v>90684716</v>
      </c>
      <c r="M15" s="17"/>
    </row>
    <row r="16" spans="1:13" x14ac:dyDescent="0.2">
      <c r="A16" s="5" t="s">
        <v>20</v>
      </c>
      <c r="B16" s="9">
        <v>753</v>
      </c>
      <c r="C16" s="9">
        <v>7231661</v>
      </c>
      <c r="D16" s="9">
        <v>966</v>
      </c>
      <c r="E16" s="9">
        <v>11465102</v>
      </c>
      <c r="F16" s="9">
        <v>821</v>
      </c>
      <c r="G16" s="9">
        <v>9445968</v>
      </c>
      <c r="H16" s="9">
        <v>598</v>
      </c>
      <c r="I16" s="9">
        <v>5957398</v>
      </c>
      <c r="J16" s="9">
        <v>622</v>
      </c>
      <c r="K16" s="9">
        <v>6341692</v>
      </c>
      <c r="M16" s="17"/>
    </row>
    <row r="17" spans="1:13" x14ac:dyDescent="0.2">
      <c r="A17" s="5" t="s">
        <v>21</v>
      </c>
      <c r="B17" s="9">
        <v>1678</v>
      </c>
      <c r="C17" s="9">
        <v>26155852</v>
      </c>
      <c r="D17" s="9">
        <v>1871</v>
      </c>
      <c r="E17" s="9">
        <v>26328104</v>
      </c>
      <c r="F17" s="9">
        <v>1313</v>
      </c>
      <c r="G17" s="9">
        <v>21387502</v>
      </c>
      <c r="H17" s="9">
        <v>1237</v>
      </c>
      <c r="I17" s="9">
        <v>18697494</v>
      </c>
      <c r="J17" s="9">
        <v>1466</v>
      </c>
      <c r="K17" s="9">
        <v>21669014</v>
      </c>
      <c r="M17" s="17"/>
    </row>
    <row r="18" spans="1:13" x14ac:dyDescent="0.2">
      <c r="A18" s="5" t="s">
        <v>22</v>
      </c>
      <c r="B18" s="9">
        <v>405</v>
      </c>
      <c r="C18" s="9">
        <v>5177151</v>
      </c>
      <c r="D18" s="9">
        <v>393</v>
      </c>
      <c r="E18" s="9">
        <v>4721118</v>
      </c>
      <c r="F18" s="9">
        <v>316</v>
      </c>
      <c r="G18" s="9">
        <v>3952931</v>
      </c>
      <c r="H18" s="9">
        <v>258</v>
      </c>
      <c r="I18" s="9">
        <v>3206279</v>
      </c>
      <c r="J18" s="9">
        <v>310</v>
      </c>
      <c r="K18" s="9">
        <v>3708980</v>
      </c>
      <c r="M18" s="17"/>
    </row>
    <row r="19" spans="1:13" x14ac:dyDescent="0.2">
      <c r="A19" s="5" t="s">
        <v>23</v>
      </c>
      <c r="B19" s="9">
        <v>305</v>
      </c>
      <c r="C19" s="9">
        <v>1472568</v>
      </c>
      <c r="D19" s="9">
        <v>457</v>
      </c>
      <c r="E19" s="9">
        <v>2195237</v>
      </c>
      <c r="F19" s="9">
        <v>308</v>
      </c>
      <c r="G19" s="9">
        <v>1562760</v>
      </c>
      <c r="H19" s="9">
        <v>295</v>
      </c>
      <c r="I19" s="9">
        <v>1500831</v>
      </c>
      <c r="J19" s="9">
        <v>508</v>
      </c>
      <c r="K19" s="9">
        <v>2601448</v>
      </c>
      <c r="M19" s="17"/>
    </row>
    <row r="20" spans="1:13" x14ac:dyDescent="0.2">
      <c r="A20" s="5" t="s">
        <v>24</v>
      </c>
      <c r="B20" s="9">
        <v>24313</v>
      </c>
      <c r="C20" s="9">
        <v>92087949</v>
      </c>
      <c r="D20" s="9">
        <v>31274</v>
      </c>
      <c r="E20" s="9">
        <v>125275293</v>
      </c>
      <c r="F20" s="9">
        <v>19922</v>
      </c>
      <c r="G20" s="9">
        <v>131380903</v>
      </c>
      <c r="H20" s="9">
        <v>21693</v>
      </c>
      <c r="I20" s="9">
        <v>73440961</v>
      </c>
      <c r="J20" s="9">
        <v>24045</v>
      </c>
      <c r="K20" s="9">
        <v>165746548</v>
      </c>
      <c r="M20" s="17"/>
    </row>
    <row r="21" spans="1:13" x14ac:dyDescent="0.2">
      <c r="A21" s="5" t="s">
        <v>25</v>
      </c>
      <c r="B21" s="9">
        <v>216</v>
      </c>
      <c r="C21" s="9">
        <v>1649402</v>
      </c>
      <c r="D21" s="9">
        <v>205</v>
      </c>
      <c r="E21" s="9">
        <v>1468239</v>
      </c>
      <c r="F21" s="9">
        <v>202</v>
      </c>
      <c r="G21" s="9">
        <v>2149890</v>
      </c>
      <c r="H21" s="9">
        <v>144</v>
      </c>
      <c r="I21" s="9">
        <v>1501831</v>
      </c>
      <c r="J21" s="9">
        <v>181</v>
      </c>
      <c r="K21" s="9">
        <v>1294675</v>
      </c>
      <c r="M21" s="17"/>
    </row>
    <row r="22" spans="1:13" x14ac:dyDescent="0.2">
      <c r="A22" s="5" t="s">
        <v>26</v>
      </c>
      <c r="B22" s="9">
        <v>561</v>
      </c>
      <c r="C22" s="9">
        <v>9043283</v>
      </c>
      <c r="D22" s="9">
        <v>750</v>
      </c>
      <c r="E22" s="9">
        <v>14234672</v>
      </c>
      <c r="F22" s="9">
        <v>497</v>
      </c>
      <c r="G22" s="9">
        <v>9500253</v>
      </c>
      <c r="H22" s="9">
        <v>596</v>
      </c>
      <c r="I22" s="9">
        <v>9837391</v>
      </c>
      <c r="J22" s="9">
        <v>558</v>
      </c>
      <c r="K22" s="9">
        <v>9066087</v>
      </c>
      <c r="M22" s="17"/>
    </row>
    <row r="23" spans="1:13" x14ac:dyDescent="0.2">
      <c r="A23" s="5" t="s">
        <v>27</v>
      </c>
      <c r="B23" s="9">
        <v>890</v>
      </c>
      <c r="C23" s="9">
        <v>12533755</v>
      </c>
      <c r="D23" s="9">
        <v>994</v>
      </c>
      <c r="E23" s="9">
        <v>14461193</v>
      </c>
      <c r="F23" s="9">
        <v>654</v>
      </c>
      <c r="G23" s="9">
        <v>9277095</v>
      </c>
      <c r="H23" s="9">
        <v>723</v>
      </c>
      <c r="I23" s="9">
        <v>10850378</v>
      </c>
      <c r="J23" s="9">
        <v>862</v>
      </c>
      <c r="K23" s="9">
        <v>12670045</v>
      </c>
      <c r="M23" s="17"/>
    </row>
    <row r="24" spans="1:13" x14ac:dyDescent="0.2">
      <c r="A24" s="5" t="s">
        <v>28</v>
      </c>
      <c r="B24" s="9">
        <v>380</v>
      </c>
      <c r="C24" s="9">
        <v>1032119</v>
      </c>
      <c r="D24" s="9">
        <v>627</v>
      </c>
      <c r="E24" s="9">
        <v>911318</v>
      </c>
      <c r="F24" s="9">
        <v>277</v>
      </c>
      <c r="G24" s="9">
        <v>443288</v>
      </c>
      <c r="H24" s="9">
        <v>346</v>
      </c>
      <c r="I24" s="9">
        <v>503693</v>
      </c>
      <c r="J24" s="9">
        <v>456</v>
      </c>
      <c r="K24" s="9">
        <v>531510</v>
      </c>
      <c r="M24" s="17"/>
    </row>
    <row r="25" spans="1:13" x14ac:dyDescent="0.2">
      <c r="A25" s="5" t="s">
        <v>29</v>
      </c>
      <c r="B25" s="9">
        <v>776</v>
      </c>
      <c r="C25" s="9">
        <v>7982322</v>
      </c>
      <c r="D25" s="9">
        <v>1051</v>
      </c>
      <c r="E25" s="9">
        <v>13778375</v>
      </c>
      <c r="F25" s="9">
        <v>689</v>
      </c>
      <c r="G25" s="9">
        <v>26653472</v>
      </c>
      <c r="H25" s="9">
        <v>799</v>
      </c>
      <c r="I25" s="9">
        <v>5241849</v>
      </c>
      <c r="J25" s="9">
        <v>1019</v>
      </c>
      <c r="K25" s="9">
        <v>6883693</v>
      </c>
      <c r="M25" s="17"/>
    </row>
    <row r="26" spans="1:13" x14ac:dyDescent="0.2">
      <c r="A26" s="5" t="s">
        <v>30</v>
      </c>
      <c r="B26" s="22" t="s">
        <v>31</v>
      </c>
      <c r="C26" s="9">
        <v>16297</v>
      </c>
      <c r="D26" s="22" t="s">
        <v>31</v>
      </c>
      <c r="E26" s="9">
        <v>155001</v>
      </c>
      <c r="F26" s="22" t="s">
        <v>31</v>
      </c>
      <c r="G26" s="9">
        <v>126193</v>
      </c>
      <c r="H26" s="22" t="s">
        <v>31</v>
      </c>
      <c r="I26" s="9">
        <v>105001</v>
      </c>
      <c r="J26" s="22" t="s">
        <v>31</v>
      </c>
      <c r="K26" s="9">
        <v>2105</v>
      </c>
      <c r="M26" s="17"/>
    </row>
    <row r="27" spans="1:13" x14ac:dyDescent="0.2">
      <c r="A27" s="5" t="s">
        <v>32</v>
      </c>
      <c r="B27" s="9">
        <v>10664</v>
      </c>
      <c r="C27" s="9">
        <v>116241644</v>
      </c>
      <c r="D27" s="9">
        <v>14585</v>
      </c>
      <c r="E27" s="9">
        <v>187056768</v>
      </c>
      <c r="F27" s="9">
        <v>10138</v>
      </c>
      <c r="G27" s="9">
        <v>147140824</v>
      </c>
      <c r="H27" s="9">
        <v>10872</v>
      </c>
      <c r="I27" s="9">
        <v>130207657</v>
      </c>
      <c r="J27" s="9">
        <v>11726</v>
      </c>
      <c r="K27" s="9">
        <v>131781139</v>
      </c>
      <c r="M27" s="17"/>
    </row>
    <row r="28" spans="1:13" ht="22.5" customHeight="1" x14ac:dyDescent="0.2">
      <c r="A28" s="7" t="s">
        <v>33</v>
      </c>
      <c r="B28" s="13">
        <v>31207</v>
      </c>
      <c r="C28" s="13">
        <f>SUM(C5:C27)</f>
        <v>2240242008</v>
      </c>
      <c r="D28" s="13">
        <v>36947</v>
      </c>
      <c r="E28" s="13">
        <f>SUM(E5:E27)</f>
        <v>3011208746</v>
      </c>
      <c r="F28" s="13">
        <v>25369</v>
      </c>
      <c r="G28" s="13">
        <f>SUM(G5:G27)</f>
        <v>2141815282</v>
      </c>
      <c r="H28" s="13">
        <v>25267</v>
      </c>
      <c r="I28" s="13">
        <f>SUM(I5:I27)</f>
        <v>2008801117</v>
      </c>
      <c r="J28" s="13">
        <v>29841</v>
      </c>
      <c r="K28" s="13">
        <f>SUM(K5:K27)</f>
        <v>2290154490</v>
      </c>
      <c r="M28" s="18"/>
    </row>
    <row r="29" spans="1:13" x14ac:dyDescent="0.2">
      <c r="A29" s="8" t="s">
        <v>34</v>
      </c>
      <c r="B29" s="9">
        <v>3910</v>
      </c>
      <c r="C29" s="9">
        <v>5350837</v>
      </c>
      <c r="D29" s="9">
        <v>5125</v>
      </c>
      <c r="E29" s="9">
        <v>8166637</v>
      </c>
      <c r="F29" s="9">
        <v>2341</v>
      </c>
      <c r="G29" s="9">
        <v>3378306</v>
      </c>
      <c r="H29" s="9">
        <v>3591</v>
      </c>
      <c r="I29" s="9">
        <v>5587279</v>
      </c>
      <c r="J29" s="19">
        <v>3788</v>
      </c>
      <c r="K29" s="19">
        <v>5819937</v>
      </c>
    </row>
    <row r="30" spans="1:13" x14ac:dyDescent="0.2">
      <c r="A30" s="8" t="s">
        <v>35</v>
      </c>
      <c r="B30" s="9">
        <v>4836</v>
      </c>
      <c r="C30" s="9">
        <v>3044958</v>
      </c>
      <c r="D30" s="9">
        <v>6282</v>
      </c>
      <c r="E30" s="9">
        <v>3997866</v>
      </c>
      <c r="F30" s="9">
        <v>3773</v>
      </c>
      <c r="G30" s="9">
        <v>2369938</v>
      </c>
      <c r="H30" s="9">
        <v>3873</v>
      </c>
      <c r="I30" s="9">
        <v>2478043</v>
      </c>
      <c r="J30" s="19">
        <v>4488</v>
      </c>
      <c r="K30" s="19">
        <v>2797863</v>
      </c>
    </row>
    <row r="31" spans="1:13" x14ac:dyDescent="0.2">
      <c r="A31" s="8" t="s">
        <v>36</v>
      </c>
      <c r="B31" s="9">
        <v>9411</v>
      </c>
      <c r="C31" s="9">
        <v>44829909</v>
      </c>
      <c r="D31" s="9">
        <v>11533</v>
      </c>
      <c r="E31" s="9">
        <v>65901929</v>
      </c>
      <c r="F31" s="9">
        <v>7679</v>
      </c>
      <c r="G31" s="9">
        <v>44471608</v>
      </c>
      <c r="H31" s="9">
        <v>9386</v>
      </c>
      <c r="I31" s="9">
        <v>51417504</v>
      </c>
      <c r="J31" s="19">
        <v>10631</v>
      </c>
      <c r="K31" s="19">
        <v>51083912</v>
      </c>
    </row>
    <row r="32" spans="1:13" x14ac:dyDescent="0.2">
      <c r="A32" s="8" t="s">
        <v>37</v>
      </c>
      <c r="B32" s="9">
        <v>8300</v>
      </c>
      <c r="C32" s="9">
        <v>21024908</v>
      </c>
      <c r="D32" s="9">
        <v>10156</v>
      </c>
      <c r="E32" s="9">
        <v>25521445</v>
      </c>
      <c r="F32" s="9">
        <v>5830</v>
      </c>
      <c r="G32" s="9">
        <v>14419850</v>
      </c>
      <c r="H32" s="9">
        <v>7382</v>
      </c>
      <c r="I32" s="9">
        <v>18829902</v>
      </c>
      <c r="J32" s="19">
        <v>8224</v>
      </c>
      <c r="K32" s="19">
        <v>20539533</v>
      </c>
    </row>
    <row r="33" spans="1:11" x14ac:dyDescent="0.2">
      <c r="A33" s="8" t="s">
        <v>38</v>
      </c>
      <c r="B33" s="9">
        <v>2913</v>
      </c>
      <c r="C33" s="9">
        <v>3786918</v>
      </c>
      <c r="D33" s="9">
        <v>4611</v>
      </c>
      <c r="E33" s="9">
        <v>6161817</v>
      </c>
      <c r="F33" s="9">
        <v>2641</v>
      </c>
      <c r="G33" s="9">
        <v>3413749</v>
      </c>
      <c r="H33" s="9">
        <v>2755</v>
      </c>
      <c r="I33" s="9">
        <v>3681228</v>
      </c>
      <c r="J33" s="19">
        <v>3028</v>
      </c>
      <c r="K33" s="19">
        <v>3919126</v>
      </c>
    </row>
    <row r="34" spans="1:11" x14ac:dyDescent="0.2">
      <c r="A34" s="8" t="s">
        <v>39</v>
      </c>
      <c r="B34" s="9">
        <v>21574</v>
      </c>
      <c r="C34" s="9">
        <v>48057067</v>
      </c>
      <c r="D34" s="9">
        <v>26370</v>
      </c>
      <c r="E34" s="9">
        <v>61340211</v>
      </c>
      <c r="F34" s="9">
        <v>17259</v>
      </c>
      <c r="G34" s="9">
        <v>40474709</v>
      </c>
      <c r="H34" s="9">
        <v>18600</v>
      </c>
      <c r="I34" s="9">
        <v>43263518</v>
      </c>
      <c r="J34" s="19">
        <v>21434</v>
      </c>
      <c r="K34" s="19">
        <v>48030130</v>
      </c>
    </row>
    <row r="35" spans="1:11" x14ac:dyDescent="0.2">
      <c r="A35" s="8" t="s">
        <v>40</v>
      </c>
      <c r="B35" s="9">
        <v>1407</v>
      </c>
      <c r="C35" s="9">
        <v>4130083</v>
      </c>
      <c r="D35" s="9">
        <v>1703</v>
      </c>
      <c r="E35" s="9">
        <v>5165648</v>
      </c>
      <c r="F35" s="9">
        <v>1081</v>
      </c>
      <c r="G35" s="9">
        <v>3380316</v>
      </c>
      <c r="H35" s="9">
        <v>1316</v>
      </c>
      <c r="I35" s="9">
        <v>4054760</v>
      </c>
      <c r="J35" s="19">
        <v>1526</v>
      </c>
      <c r="K35" s="19">
        <v>4187569</v>
      </c>
    </row>
    <row r="36" spans="1:11" x14ac:dyDescent="0.2">
      <c r="A36" s="8" t="s">
        <v>41</v>
      </c>
      <c r="B36" s="9">
        <v>292</v>
      </c>
      <c r="C36" s="9">
        <v>1068919</v>
      </c>
      <c r="D36" s="9">
        <v>294</v>
      </c>
      <c r="E36" s="9">
        <v>1003890</v>
      </c>
      <c r="F36" s="9">
        <v>241</v>
      </c>
      <c r="G36" s="9">
        <v>1029170</v>
      </c>
      <c r="H36" s="9">
        <v>156</v>
      </c>
      <c r="I36" s="9">
        <v>605812</v>
      </c>
      <c r="J36" s="19">
        <v>240</v>
      </c>
      <c r="K36" s="19">
        <v>787525</v>
      </c>
    </row>
    <row r="37" spans="1:11" x14ac:dyDescent="0.2">
      <c r="A37" s="8" t="s">
        <v>42</v>
      </c>
      <c r="B37" s="9">
        <v>219</v>
      </c>
      <c r="C37" s="9">
        <v>463286</v>
      </c>
      <c r="D37" s="9">
        <v>213</v>
      </c>
      <c r="E37" s="9">
        <v>451775</v>
      </c>
      <c r="F37" s="9">
        <v>184</v>
      </c>
      <c r="G37" s="9">
        <v>569694</v>
      </c>
      <c r="H37" s="9">
        <v>100</v>
      </c>
      <c r="I37" s="9">
        <v>255897</v>
      </c>
      <c r="J37" s="19">
        <v>186</v>
      </c>
      <c r="K37" s="19">
        <v>372229</v>
      </c>
    </row>
    <row r="38" spans="1:11" x14ac:dyDescent="0.2">
      <c r="A38" s="8" t="s">
        <v>43</v>
      </c>
      <c r="B38" s="9">
        <v>275</v>
      </c>
      <c r="C38" s="9">
        <v>1031321</v>
      </c>
      <c r="D38" s="9">
        <v>260</v>
      </c>
      <c r="E38" s="9">
        <v>917876</v>
      </c>
      <c r="F38" s="9">
        <v>219</v>
      </c>
      <c r="G38" s="9">
        <v>878465</v>
      </c>
      <c r="H38" s="9">
        <v>135</v>
      </c>
      <c r="I38" s="9">
        <v>483697</v>
      </c>
      <c r="J38" s="19">
        <v>228</v>
      </c>
      <c r="K38" s="19">
        <v>820333</v>
      </c>
    </row>
    <row r="39" spans="1:11" x14ac:dyDescent="0.2">
      <c r="A39" s="8" t="s">
        <v>44</v>
      </c>
      <c r="B39" s="9">
        <v>354</v>
      </c>
      <c r="C39" s="9">
        <v>566199</v>
      </c>
      <c r="D39" s="9">
        <v>563</v>
      </c>
      <c r="E39" s="9">
        <v>900677</v>
      </c>
      <c r="F39" s="9">
        <v>351</v>
      </c>
      <c r="G39" s="9">
        <v>624895</v>
      </c>
      <c r="H39" s="9">
        <v>416</v>
      </c>
      <c r="I39" s="9">
        <v>593400</v>
      </c>
      <c r="J39" s="19">
        <v>386</v>
      </c>
      <c r="K39" s="19">
        <v>523668</v>
      </c>
    </row>
    <row r="40" spans="1:11" x14ac:dyDescent="0.2">
      <c r="A40" s="8" t="s">
        <v>45</v>
      </c>
      <c r="B40" s="9">
        <v>977</v>
      </c>
      <c r="C40" s="9">
        <v>1164667</v>
      </c>
      <c r="D40" s="9">
        <v>1318</v>
      </c>
      <c r="E40" s="9">
        <v>1802763</v>
      </c>
      <c r="F40" s="9">
        <v>572</v>
      </c>
      <c r="G40" s="9">
        <v>707833</v>
      </c>
      <c r="H40" s="9">
        <v>944</v>
      </c>
      <c r="I40" s="9">
        <v>1355709</v>
      </c>
      <c r="J40" s="19">
        <v>826</v>
      </c>
      <c r="K40" s="19">
        <v>1078855</v>
      </c>
    </row>
    <row r="41" spans="1:11" x14ac:dyDescent="0.2">
      <c r="A41" s="8" t="s">
        <v>46</v>
      </c>
      <c r="B41" s="9">
        <v>1974</v>
      </c>
      <c r="C41" s="9">
        <v>1260767</v>
      </c>
      <c r="D41" s="9">
        <v>2693</v>
      </c>
      <c r="E41" s="9">
        <v>1734679</v>
      </c>
      <c r="F41" s="9">
        <v>1615</v>
      </c>
      <c r="G41" s="9">
        <v>1031707</v>
      </c>
      <c r="H41" s="9">
        <v>1593</v>
      </c>
      <c r="I41" s="9">
        <v>1014738</v>
      </c>
      <c r="J41" s="19">
        <v>1647</v>
      </c>
      <c r="K41" s="19">
        <v>1012765</v>
      </c>
    </row>
    <row r="42" spans="1:11" x14ac:dyDescent="0.2">
      <c r="A42" s="8" t="s">
        <v>47</v>
      </c>
      <c r="B42" s="9">
        <v>2551</v>
      </c>
      <c r="C42" s="9">
        <v>7767661</v>
      </c>
      <c r="D42" s="9">
        <v>3307</v>
      </c>
      <c r="E42" s="9">
        <v>11649283</v>
      </c>
      <c r="F42" s="9">
        <v>2353</v>
      </c>
      <c r="G42" s="9">
        <v>8168101</v>
      </c>
      <c r="H42" s="9">
        <v>2782</v>
      </c>
      <c r="I42" s="9">
        <v>9266882</v>
      </c>
      <c r="J42" s="19">
        <v>3336</v>
      </c>
      <c r="K42" s="19">
        <v>9917245</v>
      </c>
    </row>
    <row r="43" spans="1:11" x14ac:dyDescent="0.2">
      <c r="A43" s="8" t="s">
        <v>48</v>
      </c>
      <c r="B43" s="9">
        <v>1731</v>
      </c>
      <c r="C43" s="9">
        <v>3157826</v>
      </c>
      <c r="D43" s="9">
        <v>2230</v>
      </c>
      <c r="E43" s="9">
        <v>4033735</v>
      </c>
      <c r="F43" s="9">
        <v>1272</v>
      </c>
      <c r="G43" s="9">
        <v>2379222</v>
      </c>
      <c r="H43" s="9">
        <v>1785</v>
      </c>
      <c r="I43" s="9">
        <v>3278450</v>
      </c>
      <c r="J43" s="19">
        <v>1860</v>
      </c>
      <c r="K43" s="19">
        <v>3422317</v>
      </c>
    </row>
    <row r="44" spans="1:11" x14ac:dyDescent="0.2">
      <c r="A44" s="8" t="s">
        <v>49</v>
      </c>
      <c r="B44" s="9">
        <v>684</v>
      </c>
      <c r="C44" s="9">
        <v>711963</v>
      </c>
      <c r="D44" s="9">
        <v>1164</v>
      </c>
      <c r="E44" s="9">
        <v>1227762</v>
      </c>
      <c r="F44" s="9">
        <v>709</v>
      </c>
      <c r="G44" s="9">
        <v>724568</v>
      </c>
      <c r="H44" s="9">
        <v>654</v>
      </c>
      <c r="I44" s="9">
        <v>685142</v>
      </c>
      <c r="J44" s="19">
        <v>688</v>
      </c>
      <c r="K44" s="19">
        <v>676620</v>
      </c>
    </row>
    <row r="45" spans="1:11" x14ac:dyDescent="0.2">
      <c r="A45" s="8" t="s">
        <v>50</v>
      </c>
      <c r="B45" s="9">
        <v>6386</v>
      </c>
      <c r="C45" s="9">
        <v>12462572</v>
      </c>
      <c r="D45" s="9">
        <v>8080</v>
      </c>
      <c r="E45" s="9">
        <v>16156121</v>
      </c>
      <c r="F45" s="9">
        <v>5416</v>
      </c>
      <c r="G45" s="9">
        <v>10868897</v>
      </c>
      <c r="H45" s="9">
        <v>5793</v>
      </c>
      <c r="I45" s="9">
        <v>11406552</v>
      </c>
      <c r="J45" s="19">
        <v>6665</v>
      </c>
      <c r="K45" s="19">
        <v>13138814</v>
      </c>
    </row>
    <row r="46" spans="1:11" x14ac:dyDescent="0.2">
      <c r="A46" s="8" t="s">
        <v>51</v>
      </c>
      <c r="B46" s="9">
        <v>314</v>
      </c>
      <c r="C46" s="9">
        <v>581773</v>
      </c>
      <c r="D46" s="9">
        <v>471</v>
      </c>
      <c r="E46" s="9">
        <v>833619</v>
      </c>
      <c r="F46" s="9">
        <v>295</v>
      </c>
      <c r="G46" s="9">
        <v>542906</v>
      </c>
      <c r="H46" s="9">
        <v>313</v>
      </c>
      <c r="I46" s="9">
        <v>553141</v>
      </c>
      <c r="J46" s="19">
        <v>379</v>
      </c>
      <c r="K46" s="19">
        <v>633998</v>
      </c>
    </row>
    <row r="47" spans="1:11" x14ac:dyDescent="0.2">
      <c r="A47" s="8" t="s">
        <v>52</v>
      </c>
      <c r="B47" s="9">
        <v>10</v>
      </c>
      <c r="C47" s="9">
        <v>33870</v>
      </c>
      <c r="D47" s="9">
        <v>10</v>
      </c>
      <c r="E47" s="9">
        <v>34183</v>
      </c>
      <c r="F47" s="9">
        <v>20</v>
      </c>
      <c r="G47" s="9">
        <v>84680</v>
      </c>
      <c r="H47" s="9">
        <v>7</v>
      </c>
      <c r="I47" s="9">
        <v>19055</v>
      </c>
      <c r="J47" s="19">
        <v>8</v>
      </c>
      <c r="K47" s="19">
        <v>19017</v>
      </c>
    </row>
    <row r="48" spans="1:11" x14ac:dyDescent="0.2">
      <c r="A48" s="8" t="s">
        <v>53</v>
      </c>
      <c r="B48" s="22" t="s">
        <v>31</v>
      </c>
      <c r="C48" s="9">
        <v>11885</v>
      </c>
      <c r="D48" s="22" t="s">
        <v>31</v>
      </c>
      <c r="E48" s="9">
        <v>8132</v>
      </c>
      <c r="F48" s="22" t="s">
        <v>31</v>
      </c>
      <c r="G48" s="9">
        <v>68912</v>
      </c>
      <c r="H48" s="22" t="s">
        <v>31</v>
      </c>
      <c r="I48" s="22">
        <v>3150</v>
      </c>
      <c r="J48" s="22" t="s">
        <v>31</v>
      </c>
      <c r="K48" s="19">
        <v>11919</v>
      </c>
    </row>
    <row r="49" spans="1:11" x14ac:dyDescent="0.2">
      <c r="A49" s="8" t="s">
        <v>54</v>
      </c>
      <c r="B49" s="9">
        <v>9</v>
      </c>
      <c r="C49" s="9">
        <v>30340</v>
      </c>
      <c r="D49" s="9">
        <v>13</v>
      </c>
      <c r="E49" s="9">
        <v>31092</v>
      </c>
      <c r="F49" s="9">
        <v>20</v>
      </c>
      <c r="G49" s="9">
        <v>75403</v>
      </c>
      <c r="H49" s="9">
        <v>7</v>
      </c>
      <c r="I49" s="9">
        <v>15790</v>
      </c>
      <c r="J49" s="19">
        <v>14</v>
      </c>
      <c r="K49" s="19">
        <v>32498</v>
      </c>
    </row>
    <row r="50" spans="1:11" x14ac:dyDescent="0.2">
      <c r="A50" s="8" t="s">
        <v>55</v>
      </c>
      <c r="B50" s="9">
        <v>84</v>
      </c>
      <c r="C50" s="9">
        <v>117004</v>
      </c>
      <c r="D50" s="9">
        <v>138</v>
      </c>
      <c r="E50" s="9">
        <v>195972</v>
      </c>
      <c r="F50" s="9">
        <v>78</v>
      </c>
      <c r="G50" s="9">
        <v>91390</v>
      </c>
      <c r="H50" s="9">
        <v>102</v>
      </c>
      <c r="I50" s="9">
        <v>103747</v>
      </c>
      <c r="J50" s="19">
        <v>91</v>
      </c>
      <c r="K50" s="19">
        <v>177651</v>
      </c>
    </row>
    <row r="51" spans="1:11" x14ac:dyDescent="0.2">
      <c r="A51" s="8" t="s">
        <v>56</v>
      </c>
      <c r="B51" s="9">
        <v>12418</v>
      </c>
      <c r="C51" s="9">
        <v>93418914</v>
      </c>
      <c r="D51" s="9">
        <v>16302</v>
      </c>
      <c r="E51" s="9">
        <v>144570294</v>
      </c>
      <c r="F51" s="9">
        <v>11358</v>
      </c>
      <c r="G51" s="9">
        <v>102494605</v>
      </c>
      <c r="H51" s="9">
        <v>12099</v>
      </c>
      <c r="I51" s="9">
        <v>104179175</v>
      </c>
      <c r="J51" s="19">
        <v>12697</v>
      </c>
      <c r="K51" s="19">
        <v>103252886</v>
      </c>
    </row>
    <row r="52" spans="1:11" x14ac:dyDescent="0.2">
      <c r="A52" s="8" t="s">
        <v>57</v>
      </c>
      <c r="B52" s="9">
        <v>615</v>
      </c>
      <c r="C52" s="9">
        <v>10151191</v>
      </c>
      <c r="D52" s="9">
        <v>773</v>
      </c>
      <c r="E52" s="9">
        <v>13912959</v>
      </c>
      <c r="F52" s="9">
        <v>570</v>
      </c>
      <c r="G52" s="9">
        <v>10433669</v>
      </c>
      <c r="H52" s="9">
        <v>600</v>
      </c>
      <c r="I52" s="9">
        <v>9527695</v>
      </c>
      <c r="J52" s="19">
        <v>582</v>
      </c>
      <c r="K52" s="19">
        <v>8756879</v>
      </c>
    </row>
    <row r="53" spans="1:11" x14ac:dyDescent="0.2">
      <c r="A53" s="8" t="s">
        <v>27</v>
      </c>
      <c r="B53" s="9">
        <v>898</v>
      </c>
      <c r="C53" s="9">
        <v>12592354</v>
      </c>
      <c r="D53" s="9">
        <v>971</v>
      </c>
      <c r="E53" s="9">
        <v>13738390</v>
      </c>
      <c r="F53" s="9">
        <v>773</v>
      </c>
      <c r="G53" s="9">
        <v>10211916</v>
      </c>
      <c r="H53" s="9">
        <v>669</v>
      </c>
      <c r="I53" s="9">
        <v>9800679</v>
      </c>
      <c r="J53" s="19">
        <v>796</v>
      </c>
      <c r="K53" s="19">
        <v>10996789</v>
      </c>
    </row>
    <row r="54" spans="1:11" x14ac:dyDescent="0.2">
      <c r="A54" s="8" t="s">
        <v>58</v>
      </c>
      <c r="B54" s="9">
        <v>15</v>
      </c>
      <c r="C54" s="9">
        <v>120875</v>
      </c>
      <c r="D54" s="9">
        <v>19</v>
      </c>
      <c r="E54" s="9">
        <v>275028</v>
      </c>
      <c r="F54" s="9">
        <v>11</v>
      </c>
      <c r="G54" s="9">
        <v>216887</v>
      </c>
      <c r="H54" s="9">
        <v>11</v>
      </c>
      <c r="I54" s="9">
        <v>66630</v>
      </c>
      <c r="J54" s="19">
        <v>12</v>
      </c>
      <c r="K54" s="19">
        <v>91239</v>
      </c>
    </row>
    <row r="55" spans="1:11" x14ac:dyDescent="0.2">
      <c r="A55" s="8" t="s">
        <v>59</v>
      </c>
      <c r="B55" s="9">
        <v>10004</v>
      </c>
      <c r="C55" s="9">
        <v>52879999</v>
      </c>
      <c r="D55" s="9">
        <v>13632</v>
      </c>
      <c r="E55" s="9">
        <v>72534583</v>
      </c>
      <c r="F55" s="9">
        <v>8570</v>
      </c>
      <c r="G55" s="9">
        <v>47301589</v>
      </c>
      <c r="H55" s="9">
        <v>9618</v>
      </c>
      <c r="I55" s="9">
        <v>51914975</v>
      </c>
      <c r="J55" s="19">
        <v>11170</v>
      </c>
      <c r="K55" s="19">
        <v>59530978</v>
      </c>
    </row>
    <row r="56" spans="1:11" x14ac:dyDescent="0.2">
      <c r="A56" s="8" t="s">
        <v>60</v>
      </c>
      <c r="B56" s="9">
        <v>3030</v>
      </c>
      <c r="C56" s="9">
        <v>14455874</v>
      </c>
      <c r="D56" s="9">
        <v>4203</v>
      </c>
      <c r="E56" s="9">
        <v>20499155</v>
      </c>
      <c r="F56" s="9">
        <v>2693</v>
      </c>
      <c r="G56" s="9">
        <v>13116658</v>
      </c>
      <c r="H56" s="9">
        <v>3015</v>
      </c>
      <c r="I56" s="9">
        <v>14366916</v>
      </c>
      <c r="J56" s="19">
        <v>3300</v>
      </c>
      <c r="K56" s="19">
        <v>15508094</v>
      </c>
    </row>
    <row r="57" spans="1:11" x14ac:dyDescent="0.2">
      <c r="A57" s="11" t="s">
        <v>61</v>
      </c>
      <c r="B57" s="9">
        <v>31696</v>
      </c>
      <c r="C57" s="9">
        <v>116835132</v>
      </c>
      <c r="D57" s="9">
        <v>37350</v>
      </c>
      <c r="E57" s="9">
        <v>143771329</v>
      </c>
      <c r="F57" s="9">
        <v>25967</v>
      </c>
      <c r="G57" s="9">
        <v>97706566</v>
      </c>
      <c r="H57" s="9">
        <v>25482</v>
      </c>
      <c r="I57" s="9">
        <v>100225887</v>
      </c>
      <c r="J57" s="19">
        <v>30192</v>
      </c>
      <c r="K57" s="19">
        <v>114658744</v>
      </c>
    </row>
    <row r="58" spans="1:11" x14ac:dyDescent="0.2">
      <c r="A58" s="8" t="s">
        <v>62</v>
      </c>
      <c r="B58" s="9">
        <v>1286</v>
      </c>
      <c r="C58" s="9">
        <v>1894969</v>
      </c>
      <c r="D58" s="9">
        <v>1304</v>
      </c>
      <c r="E58" s="9">
        <v>2131714</v>
      </c>
      <c r="F58" s="9">
        <v>1081</v>
      </c>
      <c r="G58" s="9">
        <v>2189128</v>
      </c>
      <c r="H58" s="9">
        <v>969</v>
      </c>
      <c r="I58" s="9">
        <v>1904003</v>
      </c>
      <c r="J58" s="20">
        <v>1021</v>
      </c>
      <c r="K58" s="20">
        <v>1557800</v>
      </c>
    </row>
    <row r="59" spans="1:11" x14ac:dyDescent="0.2">
      <c r="A59" s="8" t="s">
        <v>63</v>
      </c>
      <c r="B59" s="9">
        <v>572</v>
      </c>
      <c r="C59" s="9">
        <v>17153405</v>
      </c>
      <c r="D59" s="9">
        <v>954</v>
      </c>
      <c r="E59" s="9">
        <v>29164820</v>
      </c>
      <c r="F59" s="9">
        <v>630</v>
      </c>
      <c r="G59" s="9">
        <v>16988079</v>
      </c>
      <c r="H59" s="9">
        <v>519</v>
      </c>
      <c r="I59" s="9">
        <v>13986008</v>
      </c>
      <c r="J59" s="19">
        <v>713</v>
      </c>
      <c r="K59" s="19">
        <v>14687780</v>
      </c>
    </row>
    <row r="60" spans="1:11" x14ac:dyDescent="0.2">
      <c r="A60" s="8" t="s">
        <v>64</v>
      </c>
      <c r="B60" s="9">
        <v>135</v>
      </c>
      <c r="C60" s="9">
        <v>2965186</v>
      </c>
      <c r="D60" s="9">
        <v>215</v>
      </c>
      <c r="E60" s="9">
        <v>6104682</v>
      </c>
      <c r="F60" s="9">
        <v>139</v>
      </c>
      <c r="G60" s="9">
        <v>2724426</v>
      </c>
      <c r="H60" s="9">
        <v>116</v>
      </c>
      <c r="I60" s="9">
        <v>1922092</v>
      </c>
      <c r="J60" s="19">
        <v>170</v>
      </c>
      <c r="K60" s="19">
        <v>2745420</v>
      </c>
    </row>
    <row r="61" spans="1:11" x14ac:dyDescent="0.2">
      <c r="A61" s="8" t="s">
        <v>65</v>
      </c>
      <c r="B61" s="9">
        <v>508</v>
      </c>
      <c r="C61" s="9">
        <v>1407629</v>
      </c>
      <c r="D61" s="9">
        <v>982</v>
      </c>
      <c r="E61" s="9">
        <v>2878302</v>
      </c>
      <c r="F61" s="9">
        <v>749</v>
      </c>
      <c r="G61" s="9">
        <v>2166488</v>
      </c>
      <c r="H61" s="9">
        <v>513</v>
      </c>
      <c r="I61" s="9">
        <v>1352599</v>
      </c>
      <c r="J61" s="19">
        <v>548</v>
      </c>
      <c r="K61" s="19">
        <v>1541297</v>
      </c>
    </row>
    <row r="62" spans="1:11" x14ac:dyDescent="0.2">
      <c r="A62" s="8" t="s">
        <v>66</v>
      </c>
      <c r="B62" s="9">
        <v>139</v>
      </c>
      <c r="C62" s="9">
        <v>555609</v>
      </c>
      <c r="D62" s="9">
        <v>242</v>
      </c>
      <c r="E62" s="9">
        <v>604875</v>
      </c>
      <c r="F62" s="9">
        <v>95</v>
      </c>
      <c r="G62" s="9">
        <v>1576277</v>
      </c>
      <c r="H62" s="9">
        <v>174</v>
      </c>
      <c r="I62" s="9">
        <v>876035</v>
      </c>
      <c r="J62" s="19">
        <v>240</v>
      </c>
      <c r="K62" s="19">
        <v>2173314</v>
      </c>
    </row>
    <row r="63" spans="1:11" x14ac:dyDescent="0.2">
      <c r="A63" s="8" t="s">
        <v>67</v>
      </c>
      <c r="B63" s="9">
        <v>616</v>
      </c>
      <c r="C63" s="9">
        <v>184011</v>
      </c>
      <c r="D63" s="9">
        <v>806</v>
      </c>
      <c r="E63" s="9">
        <v>266587</v>
      </c>
      <c r="F63" s="9">
        <v>419</v>
      </c>
      <c r="G63" s="9">
        <v>140921</v>
      </c>
      <c r="H63" s="9">
        <v>531</v>
      </c>
      <c r="I63" s="9">
        <v>125567</v>
      </c>
      <c r="J63" s="19">
        <v>698</v>
      </c>
      <c r="K63" s="19">
        <v>185036</v>
      </c>
    </row>
    <row r="64" spans="1:11" x14ac:dyDescent="0.2">
      <c r="A64" s="8" t="s">
        <v>68</v>
      </c>
      <c r="B64" s="9">
        <v>929</v>
      </c>
      <c r="C64" s="9">
        <v>17254316</v>
      </c>
      <c r="D64" s="9">
        <v>772</v>
      </c>
      <c r="E64" s="9">
        <v>15642584</v>
      </c>
      <c r="F64" s="9">
        <v>591</v>
      </c>
      <c r="G64" s="9">
        <v>12897930</v>
      </c>
      <c r="H64" s="9">
        <v>576</v>
      </c>
      <c r="I64" s="9">
        <v>10161615</v>
      </c>
      <c r="J64" s="19">
        <v>741</v>
      </c>
      <c r="K64" s="19">
        <v>13668113</v>
      </c>
    </row>
    <row r="65" spans="1:11" x14ac:dyDescent="0.2">
      <c r="A65" s="12" t="s">
        <v>69</v>
      </c>
      <c r="B65" s="13">
        <v>30905</v>
      </c>
      <c r="C65" s="13">
        <f>SUM(C29:C64)</f>
        <v>502524197</v>
      </c>
      <c r="D65" s="13">
        <v>36718</v>
      </c>
      <c r="E65" s="13">
        <f>SUM(E29:E64)</f>
        <v>683332414</v>
      </c>
      <c r="F65" s="13">
        <v>25163</v>
      </c>
      <c r="G65" s="13">
        <f>SUM(G29:G64)</f>
        <v>459919458</v>
      </c>
      <c r="H65" s="13">
        <v>25102</v>
      </c>
      <c r="I65" s="13">
        <f>SUM(I29:I64)</f>
        <v>479363272</v>
      </c>
      <c r="J65" s="21">
        <v>29626</v>
      </c>
      <c r="K65" s="13">
        <f>SUM(K29:K64)</f>
        <v>518357893</v>
      </c>
    </row>
    <row r="66" spans="1:11" x14ac:dyDescent="0.2">
      <c r="A66" s="12" t="s">
        <v>70</v>
      </c>
      <c r="B66" s="13">
        <v>31354</v>
      </c>
      <c r="C66" s="13">
        <f>C28-C65</f>
        <v>1737717811</v>
      </c>
      <c r="D66" s="13">
        <v>37094</v>
      </c>
      <c r="E66" s="13">
        <f>E28-E65</f>
        <v>2327876332</v>
      </c>
      <c r="F66" s="13">
        <v>25553</v>
      </c>
      <c r="G66" s="13">
        <f>G28-G65</f>
        <v>1681895824</v>
      </c>
      <c r="H66" s="13">
        <v>25338</v>
      </c>
      <c r="I66" s="13">
        <f>I28-I65</f>
        <v>1529437845</v>
      </c>
      <c r="J66" s="13">
        <v>29932</v>
      </c>
      <c r="K66" s="13">
        <f>K28-K65</f>
        <v>1771796597</v>
      </c>
    </row>
    <row r="67" spans="1:11" x14ac:dyDescent="0.2">
      <c r="A67" s="8" t="s">
        <v>71</v>
      </c>
      <c r="B67" s="9">
        <v>4195</v>
      </c>
      <c r="C67" s="9">
        <v>9769721</v>
      </c>
      <c r="D67" s="9">
        <v>4117</v>
      </c>
      <c r="E67" s="9">
        <v>12553146</v>
      </c>
      <c r="F67" s="9">
        <v>3011</v>
      </c>
      <c r="G67" s="9">
        <v>7899111</v>
      </c>
      <c r="H67" s="9">
        <v>3121</v>
      </c>
      <c r="I67" s="9">
        <v>8028336</v>
      </c>
      <c r="J67" s="19">
        <v>4074</v>
      </c>
      <c r="K67" s="19">
        <v>10895350</v>
      </c>
    </row>
    <row r="68" spans="1:11" x14ac:dyDescent="0.2">
      <c r="A68" s="8" t="s">
        <v>72</v>
      </c>
      <c r="B68" s="9">
        <v>4994</v>
      </c>
      <c r="C68" s="9">
        <v>4573615</v>
      </c>
      <c r="D68" s="9">
        <v>7474</v>
      </c>
      <c r="E68" s="9">
        <v>8034220</v>
      </c>
      <c r="F68" s="9">
        <v>4259</v>
      </c>
      <c r="G68" s="9">
        <v>4767531</v>
      </c>
      <c r="H68" s="9">
        <v>4700</v>
      </c>
      <c r="I68" s="9">
        <v>3964483</v>
      </c>
      <c r="J68" s="19">
        <v>5352</v>
      </c>
      <c r="K68" s="19">
        <v>10095722</v>
      </c>
    </row>
    <row r="69" spans="1:11" x14ac:dyDescent="0.2">
      <c r="A69" s="8" t="s">
        <v>73</v>
      </c>
      <c r="B69" s="9">
        <v>14</v>
      </c>
      <c r="C69" s="9">
        <v>2252849</v>
      </c>
      <c r="D69" s="9">
        <v>41</v>
      </c>
      <c r="E69" s="9">
        <v>3193193</v>
      </c>
      <c r="F69" s="9">
        <v>21</v>
      </c>
      <c r="G69" s="9">
        <v>4973163</v>
      </c>
      <c r="H69" s="9">
        <v>26</v>
      </c>
      <c r="I69" s="9">
        <v>5417294</v>
      </c>
      <c r="J69" s="19">
        <v>32</v>
      </c>
      <c r="K69" s="19">
        <v>4666274</v>
      </c>
    </row>
    <row r="70" spans="1:11" x14ac:dyDescent="0.2">
      <c r="A70" s="12" t="s">
        <v>74</v>
      </c>
      <c r="B70" s="13">
        <v>31356</v>
      </c>
      <c r="C70" s="13">
        <f>C66-C67-C68-C69</f>
        <v>1721121626</v>
      </c>
      <c r="D70" s="13">
        <v>37101</v>
      </c>
      <c r="E70" s="13">
        <f>E66-E67-E68-E69</f>
        <v>2304095773</v>
      </c>
      <c r="F70" s="13">
        <v>25554</v>
      </c>
      <c r="G70" s="13">
        <f>G66-G67-G68-G69</f>
        <v>1664256019</v>
      </c>
      <c r="H70" s="13">
        <v>25344</v>
      </c>
      <c r="I70" s="13">
        <f>I66-I67-I68-I69</f>
        <v>1512027732</v>
      </c>
      <c r="J70" s="21">
        <v>29934</v>
      </c>
      <c r="K70" s="13">
        <f>K66-K67-K68-K69</f>
        <v>1746139251</v>
      </c>
    </row>
    <row r="71" spans="1:11" x14ac:dyDescent="0.2">
      <c r="A71" s="8" t="s">
        <v>75</v>
      </c>
      <c r="B71" s="9">
        <v>941</v>
      </c>
      <c r="C71" s="9">
        <v>10687416</v>
      </c>
      <c r="D71" s="9">
        <v>1029</v>
      </c>
      <c r="E71" s="9">
        <v>11756027</v>
      </c>
      <c r="F71" s="9">
        <v>852</v>
      </c>
      <c r="G71" s="9">
        <v>9757473</v>
      </c>
      <c r="H71" s="9">
        <v>668</v>
      </c>
      <c r="I71" s="9">
        <v>7551583</v>
      </c>
      <c r="J71" s="19">
        <v>835</v>
      </c>
      <c r="K71" s="19">
        <v>9564277</v>
      </c>
    </row>
    <row r="72" spans="1:11" x14ac:dyDescent="0.2">
      <c r="A72" s="8" t="s">
        <v>76</v>
      </c>
      <c r="B72" s="9">
        <v>1812</v>
      </c>
      <c r="C72" s="9">
        <v>16627378</v>
      </c>
      <c r="D72" s="9">
        <v>2175</v>
      </c>
      <c r="E72" s="9">
        <v>20163378</v>
      </c>
      <c r="F72" s="9">
        <v>1494</v>
      </c>
      <c r="G72" s="9">
        <v>13683888</v>
      </c>
      <c r="H72" s="9">
        <v>1587</v>
      </c>
      <c r="I72" s="9">
        <v>14616378</v>
      </c>
      <c r="J72" s="19">
        <v>1917</v>
      </c>
      <c r="K72" s="19">
        <v>18236090</v>
      </c>
    </row>
    <row r="73" spans="1:11" x14ac:dyDescent="0.2">
      <c r="A73" s="8" t="s">
        <v>77</v>
      </c>
      <c r="B73" s="9">
        <v>5031</v>
      </c>
      <c r="C73" s="9">
        <v>58284091</v>
      </c>
      <c r="D73" s="9">
        <v>6147</v>
      </c>
      <c r="E73" s="9">
        <v>70876246</v>
      </c>
      <c r="F73" s="9">
        <v>4250</v>
      </c>
      <c r="G73" s="9">
        <v>46787986</v>
      </c>
      <c r="H73" s="9">
        <v>4465</v>
      </c>
      <c r="I73" s="9">
        <v>53338114</v>
      </c>
      <c r="J73" s="19">
        <v>5028</v>
      </c>
      <c r="K73" s="19">
        <v>60850958</v>
      </c>
    </row>
    <row r="74" spans="1:11" x14ac:dyDescent="0.2">
      <c r="A74" s="8" t="s">
        <v>78</v>
      </c>
      <c r="B74" s="9">
        <v>47</v>
      </c>
      <c r="C74" s="9">
        <v>91000</v>
      </c>
      <c r="D74" s="9">
        <v>71</v>
      </c>
      <c r="E74" s="9">
        <v>124800</v>
      </c>
      <c r="F74" s="9">
        <v>73</v>
      </c>
      <c r="G74" s="9">
        <v>145984</v>
      </c>
      <c r="H74" s="9">
        <v>35</v>
      </c>
      <c r="I74" s="9">
        <v>47407</v>
      </c>
      <c r="J74" s="19">
        <v>44</v>
      </c>
      <c r="K74" s="19">
        <v>85800</v>
      </c>
    </row>
    <row r="75" spans="1:11" x14ac:dyDescent="0.2">
      <c r="A75" s="8" t="s">
        <v>79</v>
      </c>
      <c r="B75" s="9">
        <v>5229</v>
      </c>
      <c r="C75" s="9">
        <v>12219036</v>
      </c>
      <c r="D75" s="9">
        <v>4691</v>
      </c>
      <c r="E75" s="9">
        <v>10796465</v>
      </c>
      <c r="F75" s="9">
        <v>3640</v>
      </c>
      <c r="G75" s="9">
        <v>8656926</v>
      </c>
      <c r="H75" s="9">
        <v>3076</v>
      </c>
      <c r="I75" s="9">
        <v>6947320</v>
      </c>
      <c r="J75" s="19">
        <v>4072</v>
      </c>
      <c r="K75" s="19">
        <v>9288172</v>
      </c>
    </row>
    <row r="76" spans="1:11" x14ac:dyDescent="0.2">
      <c r="A76" s="12" t="s">
        <v>80</v>
      </c>
      <c r="B76" s="13">
        <v>34825</v>
      </c>
      <c r="C76" s="13">
        <v>1631279800</v>
      </c>
      <c r="D76" s="13">
        <v>42285</v>
      </c>
      <c r="E76" s="13">
        <v>2202609400</v>
      </c>
      <c r="F76" s="13">
        <v>29325</v>
      </c>
      <c r="G76" s="13">
        <v>1598530300</v>
      </c>
      <c r="H76" s="13">
        <v>28405</v>
      </c>
      <c r="I76" s="13">
        <v>1437101600</v>
      </c>
      <c r="J76" s="21">
        <v>33974</v>
      </c>
      <c r="K76" s="21">
        <v>1660480200</v>
      </c>
    </row>
    <row r="77" spans="1:11" x14ac:dyDescent="0.2">
      <c r="A77" s="14" t="s">
        <v>81</v>
      </c>
      <c r="B77" s="9">
        <v>99</v>
      </c>
      <c r="C77" s="9">
        <v>1496443</v>
      </c>
      <c r="D77" s="9">
        <v>116</v>
      </c>
      <c r="E77" s="9">
        <v>1025137</v>
      </c>
      <c r="F77" s="9">
        <v>109</v>
      </c>
      <c r="G77" s="9">
        <v>1163812</v>
      </c>
      <c r="H77" s="9">
        <v>72</v>
      </c>
      <c r="I77" s="9">
        <v>666731</v>
      </c>
      <c r="J77" s="19">
        <v>120</v>
      </c>
      <c r="K77" s="19">
        <v>1928585</v>
      </c>
    </row>
    <row r="78" spans="1:11" x14ac:dyDescent="0.2">
      <c r="A78" s="14" t="s">
        <v>82</v>
      </c>
      <c r="B78" s="9">
        <v>97</v>
      </c>
      <c r="C78" s="9">
        <v>758067</v>
      </c>
      <c r="D78" s="9">
        <v>158</v>
      </c>
      <c r="E78" s="9">
        <v>913620</v>
      </c>
      <c r="F78" s="9">
        <v>94</v>
      </c>
      <c r="G78" s="9">
        <v>602496</v>
      </c>
      <c r="H78" s="9">
        <v>76</v>
      </c>
      <c r="I78" s="9">
        <v>458084</v>
      </c>
      <c r="J78" s="19">
        <v>109</v>
      </c>
      <c r="K78" s="19">
        <v>851743</v>
      </c>
    </row>
    <row r="79" spans="1:11" x14ac:dyDescent="0.2">
      <c r="A79" s="14" t="s">
        <v>83</v>
      </c>
      <c r="B79" s="9">
        <v>543</v>
      </c>
      <c r="C79" s="9">
        <v>28524892</v>
      </c>
      <c r="D79" s="9">
        <v>693</v>
      </c>
      <c r="E79" s="9">
        <v>30796580</v>
      </c>
      <c r="F79" s="9">
        <v>578</v>
      </c>
      <c r="G79" s="9">
        <v>39980504</v>
      </c>
      <c r="H79" s="9">
        <v>475</v>
      </c>
      <c r="I79" s="9">
        <v>24353720</v>
      </c>
      <c r="J79" s="19">
        <v>585</v>
      </c>
      <c r="K79" s="19">
        <v>77924466</v>
      </c>
    </row>
    <row r="80" spans="1:11" x14ac:dyDescent="0.2">
      <c r="A80" s="14" t="s">
        <v>84</v>
      </c>
      <c r="B80" s="9">
        <v>0</v>
      </c>
      <c r="C80" s="9">
        <v>0</v>
      </c>
      <c r="D80" s="9">
        <v>10</v>
      </c>
      <c r="E80" s="9">
        <v>170699</v>
      </c>
      <c r="F80" s="22" t="s">
        <v>31</v>
      </c>
      <c r="G80" s="22" t="s">
        <v>31</v>
      </c>
      <c r="H80" s="22" t="s">
        <v>31</v>
      </c>
      <c r="I80" s="22" t="s">
        <v>31</v>
      </c>
      <c r="J80" s="19">
        <v>3</v>
      </c>
      <c r="K80" s="19">
        <v>229061</v>
      </c>
    </row>
    <row r="81" spans="1:14" x14ac:dyDescent="0.2">
      <c r="A81" s="14"/>
      <c r="B81" s="6"/>
      <c r="C81" s="9"/>
      <c r="D81" s="9"/>
      <c r="E81" s="9"/>
      <c r="F81" s="6"/>
      <c r="G81" s="9"/>
      <c r="H81" s="9"/>
      <c r="I81" s="9"/>
      <c r="J81" s="6"/>
      <c r="K81" s="10"/>
    </row>
    <row r="82" spans="1:14" ht="41.25" customHeight="1" x14ac:dyDescent="0.2">
      <c r="A82" s="36" t="s">
        <v>85</v>
      </c>
      <c r="B82" s="36"/>
      <c r="C82" s="36"/>
      <c r="D82" s="36"/>
      <c r="E82" s="36"/>
      <c r="F82" s="36"/>
      <c r="G82" s="36"/>
      <c r="H82" s="36"/>
      <c r="I82" s="36"/>
      <c r="J82" s="36"/>
      <c r="K82" s="36"/>
    </row>
    <row r="83" spans="1:14" ht="26.25" customHeight="1" x14ac:dyDescent="0.2">
      <c r="A83" s="36" t="s">
        <v>86</v>
      </c>
      <c r="B83" s="36"/>
      <c r="C83" s="36"/>
      <c r="D83" s="36"/>
      <c r="E83" s="36"/>
      <c r="F83" s="36"/>
      <c r="G83" s="36"/>
      <c r="H83" s="36"/>
      <c r="I83" s="36"/>
      <c r="J83" s="36"/>
      <c r="K83" s="36"/>
    </row>
    <row r="84" spans="1:14" ht="20.25" customHeight="1" x14ac:dyDescent="0.2">
      <c r="A84" s="37" t="s">
        <v>87</v>
      </c>
      <c r="B84" s="37"/>
      <c r="C84" s="37"/>
      <c r="D84" s="37"/>
      <c r="E84" s="37"/>
      <c r="F84" s="37"/>
      <c r="G84" s="37"/>
      <c r="H84" s="37"/>
      <c r="I84" s="37"/>
      <c r="J84" s="37"/>
      <c r="K84" s="37"/>
    </row>
    <row r="85" spans="1:14" x14ac:dyDescent="0.2">
      <c r="A85" s="15" t="s">
        <v>88</v>
      </c>
      <c r="L85" s="16"/>
      <c r="M85" s="16"/>
      <c r="N85" s="16"/>
    </row>
    <row r="86" spans="1:14" x14ac:dyDescent="0.2">
      <c r="L86" s="16"/>
      <c r="M86" s="16"/>
      <c r="N86" s="16"/>
    </row>
    <row r="87" spans="1:14" x14ac:dyDescent="0.2">
      <c r="L87" s="16"/>
      <c r="M87" s="16"/>
      <c r="N87" s="16"/>
    </row>
    <row r="88" spans="1:14" x14ac:dyDescent="0.2">
      <c r="L88" s="16"/>
      <c r="M88" s="16"/>
      <c r="N88" s="16"/>
    </row>
    <row r="89" spans="1:14" x14ac:dyDescent="0.2">
      <c r="L89" s="16"/>
      <c r="M89" s="16"/>
      <c r="N89" s="16"/>
    </row>
    <row r="90" spans="1:14" x14ac:dyDescent="0.2">
      <c r="L90" s="16"/>
      <c r="M90" s="16"/>
      <c r="N90" s="16"/>
    </row>
    <row r="91" spans="1:14" x14ac:dyDescent="0.2">
      <c r="L91" s="16"/>
      <c r="M91" s="16"/>
      <c r="N91" s="16"/>
    </row>
    <row r="92" spans="1:14" x14ac:dyDescent="0.2">
      <c r="L92" s="16"/>
      <c r="M92" s="16"/>
      <c r="N92" s="16"/>
    </row>
  </sheetData>
  <mergeCells count="9">
    <mergeCell ref="A82:K82"/>
    <mergeCell ref="A83:K83"/>
    <mergeCell ref="A84:K84"/>
    <mergeCell ref="A3:A4"/>
    <mergeCell ref="B3:C3"/>
    <mergeCell ref="D3:E3"/>
    <mergeCell ref="F3:G3"/>
    <mergeCell ref="H3:I3"/>
    <mergeCell ref="J3:K3"/>
  </mergeCells>
  <pageMargins left="0.73958333333333337" right="0" top="1.1770833333333333" bottom="0.39370078740157483" header="0.39370078740157483" footer="0.51181102362204722"/>
  <pageSetup paperSize="9" orientation="portrait" r:id="rId1"/>
  <headerFooter alignWithMargins="0">
    <oddHeader>&amp;L&amp;"Arial,Fett"&amp;10Staatskanzlei
&amp;"Arial,Standard"Dienststelle für Statistik&amp;R&amp;"Arial Narrow,Fett"&amp;12&amp;G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2015</vt:lpstr>
      <vt:lpstr>2014</vt:lpstr>
      <vt:lpstr>2013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2018-09-11T10:59:49Z</dcterms:modified>
</cp:coreProperties>
</file>