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35" windowWidth="16035" windowHeight="10830"/>
  </bookViews>
  <sheets>
    <sheet name="Leerwohnungen" sheetId="2" r:id="rId1"/>
  </sheets>
  <calcPr calcId="145621"/>
</workbook>
</file>

<file path=xl/calcChain.xml><?xml version="1.0" encoding="utf-8"?>
<calcChain xmlns="http://schemas.openxmlformats.org/spreadsheetml/2006/main">
  <c r="E71" i="2" l="1"/>
  <c r="C71" i="2"/>
  <c r="F71" i="2"/>
  <c r="G71" i="2"/>
  <c r="H71" i="2"/>
  <c r="D71" i="2"/>
  <c r="E57" i="2"/>
  <c r="C57" i="2"/>
  <c r="F57" i="2"/>
  <c r="G57" i="2"/>
  <c r="H57" i="2"/>
  <c r="D57" i="2"/>
  <c r="E42" i="2"/>
  <c r="C42" i="2"/>
  <c r="F42" i="2"/>
  <c r="G42" i="2"/>
  <c r="H42" i="2"/>
  <c r="D42" i="2"/>
  <c r="E18" i="2"/>
  <c r="C18" i="2"/>
  <c r="F18" i="2"/>
  <c r="G18" i="2"/>
  <c r="H18" i="2"/>
  <c r="D18" i="2"/>
  <c r="E5" i="2"/>
  <c r="C5" i="2"/>
  <c r="F5" i="2"/>
  <c r="G5" i="2"/>
  <c r="H5" i="2"/>
  <c r="D5" i="2"/>
</calcChain>
</file>

<file path=xl/sharedStrings.xml><?xml version="1.0" encoding="utf-8"?>
<sst xmlns="http://schemas.openxmlformats.org/spreadsheetml/2006/main" count="99" uniqueCount="98">
  <si>
    <t>Kanton Thurgau</t>
  </si>
  <si>
    <t>Bezirk Arbon</t>
  </si>
  <si>
    <t>Arbon</t>
  </si>
  <si>
    <t>Dozwil</t>
  </si>
  <si>
    <t>Egnach</t>
  </si>
  <si>
    <t>Hefenhofen</t>
  </si>
  <si>
    <t>Horn</t>
  </si>
  <si>
    <t>Kesswil</t>
  </si>
  <si>
    <t>Romanshorn</t>
  </si>
  <si>
    <t>Salmsach</t>
  </si>
  <si>
    <t>Uttwil</t>
  </si>
  <si>
    <t>Amriswil</t>
  </si>
  <si>
    <t>Bischofszell</t>
  </si>
  <si>
    <t>Erlen</t>
  </si>
  <si>
    <t>Hauptwil-Gottshaus</t>
  </si>
  <si>
    <t>Hohentannen</t>
  </si>
  <si>
    <t>Kradolf-Schönenberg</t>
  </si>
  <si>
    <t>Sulgen</t>
  </si>
  <si>
    <t>Zihlschlacht-Sitterdorf</t>
  </si>
  <si>
    <t>Basadingen-Schlattingen</t>
  </si>
  <si>
    <t>Diessenhofen</t>
  </si>
  <si>
    <t>Bezirk Frauenfeld</t>
  </si>
  <si>
    <t>Felben-Wellhausen</t>
  </si>
  <si>
    <t>Frauenfeld</t>
  </si>
  <si>
    <t>Gachnang</t>
  </si>
  <si>
    <t>Hüttlingen</t>
  </si>
  <si>
    <t>Matzingen</t>
  </si>
  <si>
    <t>Neunforn</t>
  </si>
  <si>
    <t>Stettfurt</t>
  </si>
  <si>
    <t>Thundorf</t>
  </si>
  <si>
    <t>Uesslingen-Buch</t>
  </si>
  <si>
    <t>Warth-Weiningen</t>
  </si>
  <si>
    <t>Altnau</t>
  </si>
  <si>
    <t>Bottighofen</t>
  </si>
  <si>
    <t>Ermatingen</t>
  </si>
  <si>
    <t>Gottlieben</t>
  </si>
  <si>
    <t>Güttingen</t>
  </si>
  <si>
    <t>Kemmental</t>
  </si>
  <si>
    <t>Kreuzlingen</t>
  </si>
  <si>
    <t>Langrickenbach</t>
  </si>
  <si>
    <t>Lengwil</t>
  </si>
  <si>
    <t>Münsterlingen</t>
  </si>
  <si>
    <t>Tägerwilen</t>
  </si>
  <si>
    <t>Wäldi</t>
  </si>
  <si>
    <t>Bezirk Münchwilen</t>
  </si>
  <si>
    <t>Affeltrangen</t>
  </si>
  <si>
    <t>Bettwiesen</t>
  </si>
  <si>
    <t>Bichelsee-Balterswil</t>
  </si>
  <si>
    <t>Braunau</t>
  </si>
  <si>
    <t>Eschlikon</t>
  </si>
  <si>
    <t>Fischingen</t>
  </si>
  <si>
    <t>Lommis</t>
  </si>
  <si>
    <t>Schönholzerswilen</t>
  </si>
  <si>
    <t>Sirnach</t>
  </si>
  <si>
    <t>Tobel-Tägerschen</t>
  </si>
  <si>
    <t>Wängi</t>
  </si>
  <si>
    <t>Wuppenau</t>
  </si>
  <si>
    <t>Eschenz</t>
  </si>
  <si>
    <t>Homburg</t>
  </si>
  <si>
    <t>Hüttwilen</t>
  </si>
  <si>
    <t>Mammern</t>
  </si>
  <si>
    <t>Müllheim</t>
  </si>
  <si>
    <t>Pfyn</t>
  </si>
  <si>
    <t>Raperswilen</t>
  </si>
  <si>
    <t>Salenstein</t>
  </si>
  <si>
    <t>Steckborn</t>
  </si>
  <si>
    <t>Wagenhausen</t>
  </si>
  <si>
    <t>Bezirk Weinfelden</t>
  </si>
  <si>
    <t>Amlikon-Bissegg</t>
  </si>
  <si>
    <t>Birwinken</t>
  </si>
  <si>
    <t>Märstetten</t>
  </si>
  <si>
    <t>Weinfelden</t>
  </si>
  <si>
    <t>Wigoltingen</t>
  </si>
  <si>
    <t>Bezirk Kreuzlingen</t>
  </si>
  <si>
    <t>Abgedeckter Bereich:
Als leer stehende Wohnungen bzw. Leerwohnungen im Sinne dieser Zählung gelten alle möblierten oder unmöblierten, bewohnbaren und am Stichtag (1. Juni) leer stehenden Wohnungen, die zur dauernden Miete oder zum Kauf angeboten werden. Den Wohnungen gleich gestellt sind leer stehende, zur Vermietung oder zum Verkauf bestimmte Einfamilienhäuser. Mitgezählt werden auch jene leer stehenden Wohnungen, die auf einen späteren Zeitpunkt bereits vermietet oder verkauft sind. Ferien- oder Zweitwohnungen und -häuser zählen als leer stehende Wohnungen, sofern sie zur Dauermiete (mindestens drei Monate) oder zum Verkauf ausgeschrieben sind.</t>
  </si>
  <si>
    <t>Leerwohnungszählung nach Gemeinden und Wohnungstyp</t>
  </si>
  <si>
    <t>Roggwil</t>
  </si>
  <si>
    <t xml:space="preserve">Sommeri </t>
  </si>
  <si>
    <t xml:space="preserve">Berlingen </t>
  </si>
  <si>
    <t xml:space="preserve">Herdern </t>
  </si>
  <si>
    <t>Schlatt</t>
  </si>
  <si>
    <t xml:space="preserve">Aadorf </t>
  </si>
  <si>
    <t>Münchwilen</t>
  </si>
  <si>
    <t>Rickenbach</t>
  </si>
  <si>
    <t>Wilen</t>
  </si>
  <si>
    <t>Berg</t>
  </si>
  <si>
    <t>Bürglen</t>
  </si>
  <si>
    <t xml:space="preserve">Bussnang </t>
  </si>
  <si>
    <t>Kanton Thurgau, 1. Juni 2016</t>
  </si>
  <si>
    <t>Datenquelle: Bundesamt für Statistik, Leerwohnungszählung 2016</t>
  </si>
  <si>
    <t xml:space="preserve">davon Wohnungen zu vermieten </t>
  </si>
  <si>
    <t>davon Wohnungen zu verkaufen</t>
  </si>
  <si>
    <t>Wohnungsbestand 31.12.2015</t>
  </si>
  <si>
    <t>Leerwohnungsziffer 2016 in %</t>
  </si>
  <si>
    <t xml:space="preserve">Total leer stehende Wohnungen </t>
  </si>
  <si>
    <t>Total leer stehende Wohnungen in Einfamilienhäuser</t>
  </si>
  <si>
    <r>
      <t>Total leer stehende Wohnungen in Neubauten</t>
    </r>
    <r>
      <rPr>
        <b/>
        <vertAlign val="superscript"/>
        <sz val="10"/>
        <rFont val="Arial"/>
        <family val="2"/>
      </rPr>
      <t>1</t>
    </r>
  </si>
  <si>
    <r>
      <rPr>
        <b/>
        <sz val="9"/>
        <rFont val="Arial"/>
        <family val="2"/>
      </rPr>
      <t xml:space="preserve">1 </t>
    </r>
    <r>
      <rPr>
        <sz val="9"/>
        <rFont val="Arial"/>
        <family val="2"/>
      </rPr>
      <t>In Neubauten (bis 2-jährig)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</si>
</sst>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0.0"/>
  </numFmts>
  <fonts count="14" x14ac:knownFonts="1">
    <font>
      <sz val="10"/>
      <name val="Arial"/>
    </font>
    <font>
      <sz val="12"/>
      <color theme="1"/>
      <name val="Arial"/>
      <family val="2"/>
    </font>
    <font>
      <b/>
      <sz val="10"/>
      <name val="Arial"/>
      <family val="2"/>
    </font>
    <font>
      <sz val="10"/>
      <name val="Arial"/>
      <family val="2"/>
    </font>
    <font>
      <sz val="8"/>
      <name val="Arial"/>
      <family val="2"/>
    </font>
    <font>
      <sz val="9"/>
      <name val="Arial"/>
      <family val="2"/>
    </font>
    <font>
      <b/>
      <sz val="9"/>
      <name val="Arial"/>
      <family val="2"/>
    </font>
    <font>
      <b/>
      <sz val="9"/>
      <name val="Arial"/>
      <family val="2"/>
    </font>
    <font>
      <b/>
      <sz val="12"/>
      <name val="Arial"/>
      <family val="2"/>
    </font>
    <font>
      <b/>
      <vertAlign val="superscript"/>
      <sz val="10"/>
      <name val="Arial"/>
      <family val="2"/>
    </font>
    <font>
      <i/>
      <sz val="9"/>
      <name val="Arial"/>
      <family val="2"/>
    </font>
    <font>
      <sz val="11"/>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theme="3" tint="0.59996337778862885"/>
        <bgColor indexed="64"/>
      </patternFill>
    </fill>
    <fill>
      <patternFill patternType="solid">
        <fgColor theme="3" tint="0.79998168889431442"/>
        <bgColor indexed="64"/>
      </patternFill>
    </fill>
  </fills>
  <borders count="5">
    <border>
      <left/>
      <right/>
      <top/>
      <bottom/>
      <diagonal/>
    </border>
    <border>
      <left style="hair">
        <color theme="0" tint="-4.9989318521683403E-2"/>
      </left>
      <right style="hair">
        <color theme="0" tint="-4.9989318521683403E-2"/>
      </right>
      <top style="hair">
        <color theme="0" tint="-4.9989318521683403E-2"/>
      </top>
      <bottom style="hair">
        <color theme="0" tint="-4.9989318521683403E-2"/>
      </bottom>
      <diagonal/>
    </border>
    <border>
      <left/>
      <right style="hair">
        <color theme="0" tint="-4.9989318521683403E-2"/>
      </right>
      <top/>
      <bottom style="hair">
        <color theme="0" tint="-4.9989318521683403E-2"/>
      </bottom>
      <diagonal/>
    </border>
    <border>
      <left style="hair">
        <color theme="0" tint="-4.9989318521683403E-2"/>
      </left>
      <right/>
      <top style="hair">
        <color theme="0" tint="-4.9989318521683403E-2"/>
      </top>
      <bottom/>
      <diagonal/>
    </border>
    <border>
      <left style="hair">
        <color theme="0" tint="-4.9989318521683403E-2"/>
      </left>
      <right style="hair">
        <color theme="0" tint="-4.9989318521683403E-2"/>
      </right>
      <top style="hair">
        <color theme="0" tint="-4.9989318521683403E-2"/>
      </top>
      <bottom/>
      <diagonal/>
    </border>
  </borders>
  <cellStyleXfs count="5">
    <xf numFmtId="0" fontId="0" fillId="0" borderId="0"/>
    <xf numFmtId="164" fontId="4" fillId="0" borderId="0">
      <alignment vertical="top"/>
      <protection locked="0"/>
    </xf>
    <xf numFmtId="10" fontId="4" fillId="0" borderId="0">
      <alignment vertical="top"/>
      <protection locked="0"/>
    </xf>
    <xf numFmtId="0" fontId="1" fillId="0" borderId="0"/>
    <xf numFmtId="0" fontId="11" fillId="0" borderId="0"/>
  </cellStyleXfs>
  <cellXfs count="36">
    <xf numFmtId="0" fontId="0" fillId="0" borderId="0" xfId="0"/>
    <xf numFmtId="0" fontId="2" fillId="0" borderId="0" xfId="0" applyFont="1"/>
    <xf numFmtId="0" fontId="3" fillId="0" borderId="0" xfId="0" applyFont="1"/>
    <xf numFmtId="3" fontId="0" fillId="0" borderId="0" xfId="0" applyNumberFormat="1"/>
    <xf numFmtId="165" fontId="3" fillId="0" borderId="0" xfId="0" applyNumberFormat="1" applyFont="1"/>
    <xf numFmtId="165" fontId="0" fillId="0" borderId="0" xfId="0" applyNumberFormat="1"/>
    <xf numFmtId="0" fontId="5" fillId="0" borderId="0" xfId="0" applyFont="1" applyAlignment="1">
      <alignment wrapText="1"/>
    </xf>
    <xf numFmtId="0" fontId="5" fillId="0" borderId="0" xfId="0" applyFont="1"/>
    <xf numFmtId="165" fontId="5" fillId="0" borderId="0" xfId="0" applyNumberFormat="1" applyFont="1"/>
    <xf numFmtId="3" fontId="7" fillId="0" borderId="0" xfId="0" applyNumberFormat="1" applyFont="1"/>
    <xf numFmtId="1" fontId="6" fillId="0" borderId="0" xfId="0" applyNumberFormat="1" applyFont="1"/>
    <xf numFmtId="1" fontId="7" fillId="0" borderId="0" xfId="0" applyNumberFormat="1" applyFont="1"/>
    <xf numFmtId="0" fontId="2" fillId="0" borderId="0" xfId="0" applyFont="1" applyAlignment="1">
      <alignment wrapText="1"/>
    </xf>
    <xf numFmtId="3" fontId="2" fillId="0" borderId="0" xfId="0" applyNumberFormat="1" applyFont="1"/>
    <xf numFmtId="0" fontId="3" fillId="0" borderId="0" xfId="0" applyFont="1" applyFill="1"/>
    <xf numFmtId="3" fontId="2" fillId="0" borderId="0" xfId="0" applyNumberFormat="1" applyFont="1" applyFill="1"/>
    <xf numFmtId="0" fontId="3" fillId="0" borderId="0" xfId="0" applyFont="1" applyAlignment="1">
      <alignment wrapText="1"/>
    </xf>
    <xf numFmtId="0" fontId="3" fillId="0" borderId="0" xfId="0" applyFont="1" applyAlignment="1"/>
    <xf numFmtId="0" fontId="8" fillId="2" borderId="0" xfId="0" applyFont="1" applyFill="1"/>
    <xf numFmtId="0" fontId="2" fillId="2" borderId="0" xfId="0" applyFont="1" applyFill="1"/>
    <xf numFmtId="0" fontId="3" fillId="2" borderId="0" xfId="0" applyFont="1" applyFill="1"/>
    <xf numFmtId="0" fontId="2" fillId="3" borderId="1" xfId="0" applyFont="1" applyFill="1" applyBorder="1" applyAlignment="1">
      <alignment textRotation="90"/>
    </xf>
    <xf numFmtId="0" fontId="5" fillId="0" borderId="0" xfId="0" applyFont="1" applyAlignment="1">
      <alignment horizontal="left"/>
    </xf>
    <xf numFmtId="3" fontId="6" fillId="0" borderId="0" xfId="0" applyNumberFormat="1" applyFont="1"/>
    <xf numFmtId="0" fontId="10" fillId="0" borderId="0" xfId="0" applyFont="1"/>
    <xf numFmtId="0" fontId="3" fillId="3" borderId="2" xfId="0" applyFont="1" applyFill="1" applyBorder="1" applyAlignment="1"/>
    <xf numFmtId="0" fontId="2" fillId="3" borderId="1" xfId="0" applyFont="1" applyFill="1" applyBorder="1" applyAlignment="1">
      <alignment textRotation="90" wrapText="1"/>
    </xf>
    <xf numFmtId="3" fontId="0" fillId="0" borderId="0" xfId="0" applyNumberFormat="1" applyAlignment="1">
      <alignment wrapText="1"/>
    </xf>
    <xf numFmtId="2" fontId="13" fillId="0" borderId="0" xfId="4" applyNumberFormat="1" applyFont="1"/>
    <xf numFmtId="0" fontId="2" fillId="3" borderId="4" xfId="0" applyFont="1" applyFill="1" applyBorder="1" applyAlignment="1">
      <alignment textRotation="90" wrapText="1"/>
    </xf>
    <xf numFmtId="0" fontId="2" fillId="3" borderId="3" xfId="0" applyFont="1" applyFill="1" applyBorder="1" applyAlignment="1">
      <alignment textRotation="90" wrapText="1"/>
    </xf>
    <xf numFmtId="165" fontId="12" fillId="0" borderId="0" xfId="4" applyNumberFormat="1" applyFont="1"/>
    <xf numFmtId="3" fontId="12" fillId="0" borderId="0" xfId="4" applyNumberFormat="1" applyFont="1"/>
    <xf numFmtId="0" fontId="5" fillId="0" borderId="0" xfId="0" applyFont="1" applyAlignment="1">
      <alignment horizontal="left" wrapText="1"/>
    </xf>
    <xf numFmtId="0" fontId="5" fillId="0" borderId="0" xfId="0" applyFont="1" applyAlignment="1"/>
    <xf numFmtId="0" fontId="0" fillId="0" borderId="0" xfId="0" applyAlignment="1"/>
  </cellXfs>
  <cellStyles count="5">
    <cellStyle name="Currency" xfId="1"/>
    <cellStyle name="Percent" xfId="2"/>
    <cellStyle name="Standard" xfId="0" builtinId="0"/>
    <cellStyle name="Standard 2" xfId="4"/>
    <cellStyle name="Standard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tabSelected="1" workbookViewId="0"/>
  </sheetViews>
  <sheetFormatPr baseColWidth="10" defaultRowHeight="12.75" x14ac:dyDescent="0.2"/>
  <cols>
    <col min="1" max="1" width="23.7109375" customWidth="1"/>
    <col min="2" max="3" width="6.42578125" customWidth="1"/>
    <col min="4" max="4" width="5.28515625" customWidth="1"/>
    <col min="5" max="5" width="4.140625" customWidth="1"/>
    <col min="6" max="6" width="6" customWidth="1"/>
    <col min="7" max="7" width="6.5703125" customWidth="1"/>
    <col min="8" max="8" width="7.140625" customWidth="1"/>
  </cols>
  <sheetData>
    <row r="1" spans="1:12" s="1" customFormat="1" ht="15.75" x14ac:dyDescent="0.25">
      <c r="A1" s="18" t="s">
        <v>75</v>
      </c>
      <c r="B1" s="18"/>
      <c r="C1" s="18"/>
      <c r="D1" s="19"/>
      <c r="E1" s="19"/>
      <c r="F1" s="19"/>
      <c r="G1" s="19"/>
      <c r="H1" s="19"/>
    </row>
    <row r="2" spans="1:12" s="1" customFormat="1" x14ac:dyDescent="0.2">
      <c r="A2" s="20" t="s">
        <v>88</v>
      </c>
      <c r="B2" s="20"/>
      <c r="C2" s="20"/>
      <c r="D2" s="19"/>
      <c r="E2" s="19"/>
      <c r="F2" s="19"/>
      <c r="G2" s="19"/>
      <c r="H2" s="19"/>
    </row>
    <row r="3" spans="1:12" s="2" customFormat="1" ht="159" customHeight="1" x14ac:dyDescent="0.2">
      <c r="A3" s="25"/>
      <c r="B3" s="29" t="s">
        <v>93</v>
      </c>
      <c r="C3" s="21" t="s">
        <v>94</v>
      </c>
      <c r="D3" s="21" t="s">
        <v>90</v>
      </c>
      <c r="E3" s="21" t="s">
        <v>91</v>
      </c>
      <c r="F3" s="26" t="s">
        <v>95</v>
      </c>
      <c r="G3" s="26" t="s">
        <v>96</v>
      </c>
      <c r="H3" s="30" t="s">
        <v>92</v>
      </c>
    </row>
    <row r="4" spans="1:12" s="2" customFormat="1" x14ac:dyDescent="0.2">
      <c r="A4" s="12" t="s">
        <v>0</v>
      </c>
      <c r="B4" s="28">
        <v>1.7967689543432377</v>
      </c>
      <c r="C4" s="15">
        <v>2290</v>
      </c>
      <c r="D4" s="15">
        <v>1896</v>
      </c>
      <c r="E4" s="15">
        <v>394</v>
      </c>
      <c r="F4" s="15">
        <v>288</v>
      </c>
      <c r="G4" s="15">
        <v>408</v>
      </c>
      <c r="H4" s="15">
        <v>127451</v>
      </c>
      <c r="J4" s="28"/>
    </row>
    <row r="5" spans="1:12" s="2" customFormat="1" x14ac:dyDescent="0.2">
      <c r="A5" s="12" t="s">
        <v>1</v>
      </c>
      <c r="B5" s="1">
        <v>2.16</v>
      </c>
      <c r="C5" s="15">
        <f>SUM(C6:C17)</f>
        <v>586</v>
      </c>
      <c r="D5" s="15">
        <f>SUM(D6:D17)</f>
        <v>514</v>
      </c>
      <c r="E5" s="15">
        <f t="shared" ref="E5:H5" si="0">SUM(E6:E17)</f>
        <v>72</v>
      </c>
      <c r="F5" s="15">
        <f t="shared" si="0"/>
        <v>62</v>
      </c>
      <c r="G5" s="15">
        <f t="shared" si="0"/>
        <v>165</v>
      </c>
      <c r="H5" s="15">
        <f t="shared" si="0"/>
        <v>27131</v>
      </c>
    </row>
    <row r="6" spans="1:12" s="2" customFormat="1" x14ac:dyDescent="0.2">
      <c r="A6" s="14" t="s">
        <v>11</v>
      </c>
      <c r="B6" s="31">
        <v>2.2283222993702601</v>
      </c>
      <c r="C6" s="32">
        <v>138</v>
      </c>
      <c r="D6" s="32">
        <v>113</v>
      </c>
      <c r="E6" s="32">
        <v>25</v>
      </c>
      <c r="F6" s="32">
        <v>12</v>
      </c>
      <c r="G6" s="32">
        <v>46</v>
      </c>
      <c r="H6" s="32">
        <v>6193</v>
      </c>
      <c r="J6" s="31"/>
      <c r="L6" s="4"/>
    </row>
    <row r="7" spans="1:12" s="2" customFormat="1" x14ac:dyDescent="0.2">
      <c r="A7" s="14" t="s">
        <v>2</v>
      </c>
      <c r="B7" s="31">
        <v>1.88129305776365</v>
      </c>
      <c r="C7" s="32">
        <v>142</v>
      </c>
      <c r="D7" s="32">
        <v>125</v>
      </c>
      <c r="E7" s="32">
        <v>17</v>
      </c>
      <c r="F7" s="32">
        <v>5</v>
      </c>
      <c r="G7" s="32">
        <v>1</v>
      </c>
      <c r="H7" s="32">
        <v>7548</v>
      </c>
      <c r="J7" s="31"/>
      <c r="L7" s="31"/>
    </row>
    <row r="8" spans="1:12" s="2" customFormat="1" x14ac:dyDescent="0.2">
      <c r="A8" s="14" t="s">
        <v>3</v>
      </c>
      <c r="B8" s="31">
        <v>1.4545454545454499</v>
      </c>
      <c r="C8" s="32">
        <v>4</v>
      </c>
      <c r="D8" s="32">
        <v>2</v>
      </c>
      <c r="E8" s="32">
        <v>2</v>
      </c>
      <c r="F8" s="32">
        <v>0</v>
      </c>
      <c r="G8" s="32">
        <v>2</v>
      </c>
      <c r="H8" s="32">
        <v>275</v>
      </c>
      <c r="J8" s="31"/>
      <c r="L8" s="31"/>
    </row>
    <row r="9" spans="1:12" s="2" customFormat="1" x14ac:dyDescent="0.2">
      <c r="A9" s="14" t="s">
        <v>4</v>
      </c>
      <c r="B9" s="31">
        <v>1.98906016907011</v>
      </c>
      <c r="C9" s="32">
        <v>40</v>
      </c>
      <c r="D9" s="32">
        <v>40</v>
      </c>
      <c r="E9" s="32">
        <v>0</v>
      </c>
      <c r="F9" s="32">
        <v>0</v>
      </c>
      <c r="G9" s="32">
        <v>0</v>
      </c>
      <c r="H9" s="32">
        <v>2011</v>
      </c>
      <c r="J9" s="31"/>
      <c r="L9" s="31"/>
    </row>
    <row r="10" spans="1:12" s="2" customFormat="1" x14ac:dyDescent="0.2">
      <c r="A10" s="14" t="s">
        <v>5</v>
      </c>
      <c r="B10" s="31">
        <v>0.76190476190476197</v>
      </c>
      <c r="C10" s="32">
        <v>4</v>
      </c>
      <c r="D10" s="32">
        <v>3</v>
      </c>
      <c r="E10" s="32">
        <v>1</v>
      </c>
      <c r="F10" s="32">
        <v>2</v>
      </c>
      <c r="G10" s="32">
        <v>0</v>
      </c>
      <c r="H10" s="32">
        <v>525</v>
      </c>
      <c r="J10" s="31"/>
      <c r="L10" s="31"/>
    </row>
    <row r="11" spans="1:12" s="2" customFormat="1" x14ac:dyDescent="0.2">
      <c r="A11" s="14" t="s">
        <v>6</v>
      </c>
      <c r="B11" s="31">
        <v>1.2509197939661501</v>
      </c>
      <c r="C11" s="32">
        <v>17</v>
      </c>
      <c r="D11" s="32">
        <v>11</v>
      </c>
      <c r="E11" s="32">
        <v>6</v>
      </c>
      <c r="F11" s="32">
        <v>0</v>
      </c>
      <c r="G11" s="32">
        <v>5</v>
      </c>
      <c r="H11" s="32">
        <v>1359</v>
      </c>
      <c r="J11" s="31"/>
      <c r="L11" s="31"/>
    </row>
    <row r="12" spans="1:12" s="2" customFormat="1" x14ac:dyDescent="0.2">
      <c r="A12" s="14" t="s">
        <v>7</v>
      </c>
      <c r="B12" s="31">
        <v>0.40983606557377</v>
      </c>
      <c r="C12" s="32">
        <v>2</v>
      </c>
      <c r="D12" s="32">
        <v>0</v>
      </c>
      <c r="E12" s="32">
        <v>2</v>
      </c>
      <c r="F12" s="32">
        <v>2</v>
      </c>
      <c r="G12" s="32">
        <v>0</v>
      </c>
      <c r="H12" s="32">
        <v>488</v>
      </c>
      <c r="J12" s="31"/>
      <c r="L12" s="31"/>
    </row>
    <row r="13" spans="1:12" s="2" customFormat="1" x14ac:dyDescent="0.2">
      <c r="A13" s="14" t="s">
        <v>76</v>
      </c>
      <c r="B13" s="31">
        <v>1.99044585987261</v>
      </c>
      <c r="C13" s="32">
        <v>25</v>
      </c>
      <c r="D13" s="32">
        <v>15</v>
      </c>
      <c r="E13" s="32">
        <v>10</v>
      </c>
      <c r="F13" s="32">
        <v>10</v>
      </c>
      <c r="G13" s="32">
        <v>5</v>
      </c>
      <c r="H13" s="32">
        <v>1256</v>
      </c>
      <c r="J13" s="31"/>
      <c r="L13" s="31"/>
    </row>
    <row r="14" spans="1:12" s="2" customFormat="1" x14ac:dyDescent="0.2">
      <c r="A14" s="14" t="s">
        <v>8</v>
      </c>
      <c r="B14" s="31">
        <v>3.0174695606140798</v>
      </c>
      <c r="C14" s="32">
        <v>171</v>
      </c>
      <c r="D14" s="32">
        <v>171</v>
      </c>
      <c r="E14" s="32">
        <v>0</v>
      </c>
      <c r="F14" s="32">
        <v>21</v>
      </c>
      <c r="G14" s="32">
        <v>90</v>
      </c>
      <c r="H14" s="32">
        <v>5667</v>
      </c>
      <c r="J14" s="31"/>
      <c r="L14" s="31"/>
    </row>
    <row r="15" spans="1:12" s="2" customFormat="1" x14ac:dyDescent="0.2">
      <c r="A15" s="14" t="s">
        <v>9</v>
      </c>
      <c r="B15" s="31">
        <v>3.2761310452418102</v>
      </c>
      <c r="C15" s="32">
        <v>21</v>
      </c>
      <c r="D15" s="32">
        <v>21</v>
      </c>
      <c r="E15" s="32">
        <v>0</v>
      </c>
      <c r="F15" s="32">
        <v>1</v>
      </c>
      <c r="G15" s="32">
        <v>7</v>
      </c>
      <c r="H15" s="32">
        <v>641</v>
      </c>
      <c r="J15" s="31"/>
      <c r="L15" s="31"/>
    </row>
    <row r="16" spans="1:12" s="2" customFormat="1" x14ac:dyDescent="0.2">
      <c r="A16" s="14" t="s">
        <v>77</v>
      </c>
      <c r="B16" s="31">
        <v>2.38095238095238</v>
      </c>
      <c r="C16" s="32">
        <v>6</v>
      </c>
      <c r="D16" s="32">
        <v>6</v>
      </c>
      <c r="E16" s="32">
        <v>0</v>
      </c>
      <c r="F16" s="32">
        <v>0</v>
      </c>
      <c r="G16" s="32">
        <v>2</v>
      </c>
      <c r="H16" s="32">
        <v>252</v>
      </c>
      <c r="J16" s="31"/>
      <c r="L16" s="31"/>
    </row>
    <row r="17" spans="1:12" s="2" customFormat="1" x14ac:dyDescent="0.2">
      <c r="A17" s="14" t="s">
        <v>10</v>
      </c>
      <c r="B17" s="31">
        <v>1.74672489082969</v>
      </c>
      <c r="C17" s="32">
        <v>16</v>
      </c>
      <c r="D17" s="32">
        <v>7</v>
      </c>
      <c r="E17" s="32">
        <v>9</v>
      </c>
      <c r="F17" s="32">
        <v>9</v>
      </c>
      <c r="G17" s="32">
        <v>7</v>
      </c>
      <c r="H17" s="32">
        <v>916</v>
      </c>
      <c r="J17" s="31"/>
      <c r="L17" s="31"/>
    </row>
    <row r="18" spans="1:12" s="1" customFormat="1" x14ac:dyDescent="0.2">
      <c r="A18" s="12" t="s">
        <v>21</v>
      </c>
      <c r="B18" s="1">
        <v>1.72</v>
      </c>
      <c r="C18" s="15">
        <f>SUM(C19:C41)</f>
        <v>540</v>
      </c>
      <c r="D18" s="15">
        <f>SUM(D19:D41)</f>
        <v>447</v>
      </c>
      <c r="E18" s="15">
        <f t="shared" ref="E18:H18" si="1">SUM(E19:E41)</f>
        <v>93</v>
      </c>
      <c r="F18" s="15">
        <f t="shared" si="1"/>
        <v>68</v>
      </c>
      <c r="G18" s="15">
        <f t="shared" si="1"/>
        <v>82</v>
      </c>
      <c r="H18" s="15">
        <f t="shared" si="1"/>
        <v>31432</v>
      </c>
      <c r="I18" s="15"/>
      <c r="J18" s="15"/>
      <c r="L18" s="31"/>
    </row>
    <row r="19" spans="1:12" s="2" customFormat="1" x14ac:dyDescent="0.2">
      <c r="A19" s="16" t="s">
        <v>19</v>
      </c>
      <c r="B19" s="31">
        <v>2.4390243902439002</v>
      </c>
      <c r="C19" s="32">
        <v>19</v>
      </c>
      <c r="D19" s="32">
        <v>13</v>
      </c>
      <c r="E19" s="32">
        <v>6</v>
      </c>
      <c r="F19" s="32">
        <v>11</v>
      </c>
      <c r="G19" s="32">
        <v>1</v>
      </c>
      <c r="H19" s="32">
        <v>779</v>
      </c>
    </row>
    <row r="20" spans="1:12" s="2" customFormat="1" x14ac:dyDescent="0.2">
      <c r="A20" s="16" t="s">
        <v>78</v>
      </c>
      <c r="B20" s="31">
        <v>2.2927689594356302</v>
      </c>
      <c r="C20" s="32">
        <v>13</v>
      </c>
      <c r="D20" s="32">
        <v>8</v>
      </c>
      <c r="E20" s="32">
        <v>5</v>
      </c>
      <c r="F20" s="32">
        <v>2</v>
      </c>
      <c r="G20" s="32">
        <v>3</v>
      </c>
      <c r="H20" s="32">
        <v>567</v>
      </c>
    </row>
    <row r="21" spans="1:12" s="2" customFormat="1" x14ac:dyDescent="0.2">
      <c r="A21" s="16" t="s">
        <v>20</v>
      </c>
      <c r="B21" s="31">
        <v>3.2679738562091498</v>
      </c>
      <c r="C21" s="32">
        <v>60</v>
      </c>
      <c r="D21" s="32">
        <v>45</v>
      </c>
      <c r="E21" s="32">
        <v>15</v>
      </c>
      <c r="F21" s="32">
        <v>5</v>
      </c>
      <c r="G21" s="32">
        <v>13</v>
      </c>
      <c r="H21" s="32">
        <v>1836</v>
      </c>
    </row>
    <row r="22" spans="1:12" s="2" customFormat="1" x14ac:dyDescent="0.2">
      <c r="A22" s="16" t="s">
        <v>57</v>
      </c>
      <c r="B22" s="31">
        <v>3.5928143712574898</v>
      </c>
      <c r="C22" s="32">
        <v>30</v>
      </c>
      <c r="D22" s="32">
        <v>27</v>
      </c>
      <c r="E22" s="32">
        <v>3</v>
      </c>
      <c r="F22" s="32">
        <v>5</v>
      </c>
      <c r="G22" s="32">
        <v>9</v>
      </c>
      <c r="H22" s="32">
        <v>835</v>
      </c>
    </row>
    <row r="23" spans="1:12" s="2" customFormat="1" x14ac:dyDescent="0.2">
      <c r="A23" s="16" t="s">
        <v>22</v>
      </c>
      <c r="B23" s="31">
        <v>1.4925373134328399</v>
      </c>
      <c r="C23" s="32">
        <v>18</v>
      </c>
      <c r="D23" s="32">
        <v>17</v>
      </c>
      <c r="E23" s="32">
        <v>1</v>
      </c>
      <c r="F23" s="32">
        <v>3</v>
      </c>
      <c r="G23" s="32">
        <v>0</v>
      </c>
      <c r="H23" s="32">
        <v>1206</v>
      </c>
    </row>
    <row r="24" spans="1:12" s="2" customFormat="1" x14ac:dyDescent="0.2">
      <c r="A24" s="16" t="s">
        <v>23</v>
      </c>
      <c r="B24" s="31">
        <v>1.1064666830587699</v>
      </c>
      <c r="C24" s="32">
        <v>135</v>
      </c>
      <c r="D24" s="32">
        <v>135</v>
      </c>
      <c r="E24" s="32">
        <v>0</v>
      </c>
      <c r="F24" s="32">
        <v>0</v>
      </c>
      <c r="G24" s="32">
        <v>0</v>
      </c>
      <c r="H24" s="32">
        <v>12201</v>
      </c>
    </row>
    <row r="25" spans="1:12" s="2" customFormat="1" x14ac:dyDescent="0.2">
      <c r="A25" s="16" t="s">
        <v>24</v>
      </c>
      <c r="B25" s="31">
        <v>2.7842227378190301</v>
      </c>
      <c r="C25" s="32">
        <v>48</v>
      </c>
      <c r="D25" s="32">
        <v>43</v>
      </c>
      <c r="E25" s="32">
        <v>5</v>
      </c>
      <c r="F25" s="32">
        <v>5</v>
      </c>
      <c r="G25" s="32">
        <v>11</v>
      </c>
      <c r="H25" s="32">
        <v>1724</v>
      </c>
    </row>
    <row r="26" spans="1:12" s="2" customFormat="1" x14ac:dyDescent="0.2">
      <c r="A26" s="17" t="s">
        <v>79</v>
      </c>
      <c r="B26" s="31">
        <v>1.12107623318386</v>
      </c>
      <c r="C26" s="32">
        <v>5</v>
      </c>
      <c r="D26" s="32">
        <v>4</v>
      </c>
      <c r="E26" s="32">
        <v>1</v>
      </c>
      <c r="F26" s="32">
        <v>1</v>
      </c>
      <c r="G26" s="32">
        <v>2</v>
      </c>
      <c r="H26" s="32">
        <v>446</v>
      </c>
    </row>
    <row r="27" spans="1:12" s="2" customFormat="1" x14ac:dyDescent="0.2">
      <c r="A27" s="16" t="s">
        <v>58</v>
      </c>
      <c r="B27" s="31">
        <v>0.15408320493066299</v>
      </c>
      <c r="C27" s="32">
        <v>1</v>
      </c>
      <c r="D27" s="32">
        <v>0</v>
      </c>
      <c r="E27" s="32">
        <v>1</v>
      </c>
      <c r="F27" s="32">
        <v>1</v>
      </c>
      <c r="G27" s="32">
        <v>0</v>
      </c>
      <c r="H27" s="32">
        <v>649</v>
      </c>
    </row>
    <row r="28" spans="1:12" s="2" customFormat="1" x14ac:dyDescent="0.2">
      <c r="A28" s="16" t="s">
        <v>25</v>
      </c>
      <c r="B28" s="31">
        <v>1.34408602150538</v>
      </c>
      <c r="C28" s="32">
        <v>5</v>
      </c>
      <c r="D28" s="32">
        <v>2</v>
      </c>
      <c r="E28" s="32">
        <v>3</v>
      </c>
      <c r="F28" s="32">
        <v>1</v>
      </c>
      <c r="G28" s="32">
        <v>0</v>
      </c>
      <c r="H28" s="32">
        <v>372</v>
      </c>
    </row>
    <row r="29" spans="1:12" s="2" customFormat="1" x14ac:dyDescent="0.2">
      <c r="A29" s="16" t="s">
        <v>59</v>
      </c>
      <c r="B29" s="31">
        <v>1.7449664429530201</v>
      </c>
      <c r="C29" s="32">
        <v>13</v>
      </c>
      <c r="D29" s="32">
        <v>11</v>
      </c>
      <c r="E29" s="32">
        <v>2</v>
      </c>
      <c r="F29" s="32">
        <v>2</v>
      </c>
      <c r="G29" s="32">
        <v>6</v>
      </c>
      <c r="H29" s="32">
        <v>745</v>
      </c>
    </row>
    <row r="30" spans="1:12" s="2" customFormat="1" x14ac:dyDescent="0.2">
      <c r="A30" s="16" t="s">
        <v>60</v>
      </c>
      <c r="B30" s="31">
        <v>3.7037037037037002</v>
      </c>
      <c r="C30" s="32">
        <v>14</v>
      </c>
      <c r="D30" s="32">
        <v>10</v>
      </c>
      <c r="E30" s="32">
        <v>4</v>
      </c>
      <c r="F30" s="32">
        <v>1</v>
      </c>
      <c r="G30" s="32">
        <v>3</v>
      </c>
      <c r="H30" s="32">
        <v>378</v>
      </c>
    </row>
    <row r="31" spans="1:12" s="2" customFormat="1" x14ac:dyDescent="0.2">
      <c r="A31" s="16" t="s">
        <v>26</v>
      </c>
      <c r="B31" s="31">
        <v>2.38500851788756</v>
      </c>
      <c r="C31" s="32">
        <v>28</v>
      </c>
      <c r="D31" s="32">
        <v>28</v>
      </c>
      <c r="E31" s="32">
        <v>0</v>
      </c>
      <c r="F31" s="32">
        <v>4</v>
      </c>
      <c r="G31" s="32">
        <v>0</v>
      </c>
      <c r="H31" s="32">
        <v>1174</v>
      </c>
    </row>
    <row r="32" spans="1:12" s="2" customFormat="1" ht="12" customHeight="1" x14ac:dyDescent="0.2">
      <c r="A32" s="16" t="s">
        <v>61</v>
      </c>
      <c r="B32" s="31">
        <v>1.8018018018018001</v>
      </c>
      <c r="C32" s="32">
        <v>24</v>
      </c>
      <c r="D32" s="32">
        <v>18</v>
      </c>
      <c r="E32" s="32">
        <v>6</v>
      </c>
      <c r="F32" s="32">
        <v>4</v>
      </c>
      <c r="G32" s="32">
        <v>5</v>
      </c>
      <c r="H32" s="32">
        <v>1332</v>
      </c>
    </row>
    <row r="33" spans="1:11" s="2" customFormat="1" ht="12" customHeight="1" x14ac:dyDescent="0.2">
      <c r="A33" s="16" t="s">
        <v>27</v>
      </c>
      <c r="B33" s="31">
        <v>1.51843817787419</v>
      </c>
      <c r="C33" s="32">
        <v>7</v>
      </c>
      <c r="D33" s="32">
        <v>4</v>
      </c>
      <c r="E33" s="32">
        <v>3</v>
      </c>
      <c r="F33" s="32">
        <v>3</v>
      </c>
      <c r="G33" s="32">
        <v>1</v>
      </c>
      <c r="H33" s="32">
        <v>461</v>
      </c>
    </row>
    <row r="34" spans="1:11" s="2" customFormat="1" ht="12" customHeight="1" x14ac:dyDescent="0.2">
      <c r="A34" s="16" t="s">
        <v>62</v>
      </c>
      <c r="B34" s="31">
        <v>2.72108843537415</v>
      </c>
      <c r="C34" s="32">
        <v>24</v>
      </c>
      <c r="D34" s="32">
        <v>22</v>
      </c>
      <c r="E34" s="32">
        <v>2</v>
      </c>
      <c r="F34" s="32">
        <v>3</v>
      </c>
      <c r="G34" s="32">
        <v>5</v>
      </c>
      <c r="H34" s="32">
        <v>882</v>
      </c>
    </row>
    <row r="35" spans="1:11" s="2" customFormat="1" ht="12" customHeight="1" x14ac:dyDescent="0.2">
      <c r="A35" s="16" t="s">
        <v>80</v>
      </c>
      <c r="B35" s="31">
        <v>2.21642764015645</v>
      </c>
      <c r="C35" s="32">
        <v>17</v>
      </c>
      <c r="D35" s="32">
        <v>13</v>
      </c>
      <c r="E35" s="32">
        <v>4</v>
      </c>
      <c r="F35" s="32">
        <v>3</v>
      </c>
      <c r="G35" s="32">
        <v>2</v>
      </c>
      <c r="H35" s="32">
        <v>767</v>
      </c>
    </row>
    <row r="36" spans="1:11" s="2" customFormat="1" ht="12" customHeight="1" x14ac:dyDescent="0.2">
      <c r="A36" s="16" t="s">
        <v>65</v>
      </c>
      <c r="B36" s="31">
        <v>1.89393939393939</v>
      </c>
      <c r="C36" s="32">
        <v>40</v>
      </c>
      <c r="D36" s="32">
        <v>21</v>
      </c>
      <c r="E36" s="32">
        <v>19</v>
      </c>
      <c r="F36" s="32">
        <v>4</v>
      </c>
      <c r="G36" s="32">
        <v>12</v>
      </c>
      <c r="H36" s="32">
        <v>2112</v>
      </c>
    </row>
    <row r="37" spans="1:11" s="2" customFormat="1" ht="12" customHeight="1" x14ac:dyDescent="0.2">
      <c r="A37" s="16" t="s">
        <v>28</v>
      </c>
      <c r="B37" s="31">
        <v>1.2121212121212099</v>
      </c>
      <c r="C37" s="32">
        <v>6</v>
      </c>
      <c r="D37" s="32">
        <v>4</v>
      </c>
      <c r="E37" s="32">
        <v>2</v>
      </c>
      <c r="F37" s="32">
        <v>2</v>
      </c>
      <c r="G37" s="32">
        <v>4</v>
      </c>
      <c r="H37" s="32">
        <v>495</v>
      </c>
    </row>
    <row r="38" spans="1:11" s="2" customFormat="1" ht="12" customHeight="1" x14ac:dyDescent="0.2">
      <c r="A38" s="16" t="s">
        <v>29</v>
      </c>
      <c r="B38" s="31">
        <v>1.6638935108153099</v>
      </c>
      <c r="C38" s="32">
        <v>10</v>
      </c>
      <c r="D38" s="32">
        <v>9</v>
      </c>
      <c r="E38" s="32">
        <v>1</v>
      </c>
      <c r="F38" s="32">
        <v>1</v>
      </c>
      <c r="G38" s="32">
        <v>5</v>
      </c>
      <c r="H38" s="32">
        <v>601</v>
      </c>
    </row>
    <row r="39" spans="1:11" s="2" customFormat="1" ht="12" customHeight="1" x14ac:dyDescent="0.2">
      <c r="A39" s="16" t="s">
        <v>30</v>
      </c>
      <c r="B39" s="31">
        <v>0.82815734989648004</v>
      </c>
      <c r="C39" s="32">
        <v>4</v>
      </c>
      <c r="D39" s="32">
        <v>0</v>
      </c>
      <c r="E39" s="32">
        <v>4</v>
      </c>
      <c r="F39" s="32">
        <v>1</v>
      </c>
      <c r="G39" s="32">
        <v>0</v>
      </c>
      <c r="H39" s="32">
        <v>483</v>
      </c>
    </row>
    <row r="40" spans="1:11" s="2" customFormat="1" ht="12" customHeight="1" x14ac:dyDescent="0.2">
      <c r="A40" s="16" t="s">
        <v>66</v>
      </c>
      <c r="B40" s="31">
        <v>1.8094089264173701</v>
      </c>
      <c r="C40" s="32">
        <v>15</v>
      </c>
      <c r="D40" s="32">
        <v>10</v>
      </c>
      <c r="E40" s="32">
        <v>5</v>
      </c>
      <c r="F40" s="32">
        <v>5</v>
      </c>
      <c r="G40" s="32">
        <v>0</v>
      </c>
      <c r="H40" s="32">
        <v>829</v>
      </c>
    </row>
    <row r="41" spans="1:11" s="2" customFormat="1" ht="12" customHeight="1" x14ac:dyDescent="0.2">
      <c r="A41" s="16" t="s">
        <v>31</v>
      </c>
      <c r="B41" s="31">
        <v>0.71684587813620104</v>
      </c>
      <c r="C41" s="32">
        <v>4</v>
      </c>
      <c r="D41" s="32">
        <v>3</v>
      </c>
      <c r="E41" s="32">
        <v>1</v>
      </c>
      <c r="F41" s="32">
        <v>1</v>
      </c>
      <c r="G41" s="32">
        <v>0</v>
      </c>
      <c r="H41" s="32">
        <v>558</v>
      </c>
    </row>
    <row r="42" spans="1:11" s="2" customFormat="1" ht="15" customHeight="1" x14ac:dyDescent="0.2">
      <c r="A42" s="12" t="s">
        <v>73</v>
      </c>
      <c r="B42" s="28">
        <v>1.05</v>
      </c>
      <c r="C42" s="13">
        <f>SUM(C43:C56)</f>
        <v>243</v>
      </c>
      <c r="D42" s="13">
        <f>SUM(D43:D56)</f>
        <v>171</v>
      </c>
      <c r="E42" s="13">
        <f t="shared" ref="E42:H42" si="2">SUM(E43:E56)</f>
        <v>72</v>
      </c>
      <c r="F42" s="13">
        <f t="shared" si="2"/>
        <v>27</v>
      </c>
      <c r="G42" s="13">
        <f t="shared" si="2"/>
        <v>65</v>
      </c>
      <c r="H42" s="13">
        <f t="shared" si="2"/>
        <v>23204</v>
      </c>
      <c r="I42" s="13"/>
      <c r="J42" s="13"/>
      <c r="K42" s="13"/>
    </row>
    <row r="43" spans="1:11" s="2" customFormat="1" ht="12" customHeight="1" x14ac:dyDescent="0.2">
      <c r="A43" s="16" t="s">
        <v>32</v>
      </c>
      <c r="B43" s="31">
        <v>1.47637795275591</v>
      </c>
      <c r="C43" s="32">
        <v>15</v>
      </c>
      <c r="D43" s="32">
        <v>7</v>
      </c>
      <c r="E43" s="32">
        <v>8</v>
      </c>
      <c r="F43" s="32">
        <v>6</v>
      </c>
      <c r="G43" s="32">
        <v>5</v>
      </c>
      <c r="H43" s="32">
        <v>1016</v>
      </c>
    </row>
    <row r="44" spans="1:11" s="2" customFormat="1" ht="12" customHeight="1" x14ac:dyDescent="0.2">
      <c r="A44" s="16" t="s">
        <v>33</v>
      </c>
      <c r="B44" s="31">
        <v>0.74976569821930605</v>
      </c>
      <c r="C44" s="32">
        <v>8</v>
      </c>
      <c r="D44" s="32">
        <v>6</v>
      </c>
      <c r="E44" s="32">
        <v>2</v>
      </c>
      <c r="F44" s="32">
        <v>1</v>
      </c>
      <c r="G44" s="32">
        <v>1</v>
      </c>
      <c r="H44" s="32">
        <v>1067</v>
      </c>
    </row>
    <row r="45" spans="1:11" s="2" customFormat="1" ht="12" customHeight="1" x14ac:dyDescent="0.2">
      <c r="A45" s="16" t="s">
        <v>34</v>
      </c>
      <c r="B45" s="31">
        <v>3.1547619047619002</v>
      </c>
      <c r="C45" s="32">
        <v>53</v>
      </c>
      <c r="D45" s="32">
        <v>43</v>
      </c>
      <c r="E45" s="32">
        <v>10</v>
      </c>
      <c r="F45" s="32">
        <v>4</v>
      </c>
      <c r="G45" s="32">
        <v>15</v>
      </c>
      <c r="H45" s="32">
        <v>1680</v>
      </c>
    </row>
    <row r="46" spans="1:11" s="2" customFormat="1" ht="12" customHeight="1" x14ac:dyDescent="0.2">
      <c r="A46" s="16" t="s">
        <v>35</v>
      </c>
      <c r="B46" s="31">
        <v>3.17460317460317</v>
      </c>
      <c r="C46" s="32">
        <v>6</v>
      </c>
      <c r="D46" s="32">
        <v>6</v>
      </c>
      <c r="E46" s="32">
        <v>0</v>
      </c>
      <c r="F46" s="32">
        <v>0</v>
      </c>
      <c r="G46" s="32">
        <v>0</v>
      </c>
      <c r="H46" s="32">
        <v>189</v>
      </c>
    </row>
    <row r="47" spans="1:11" s="2" customFormat="1" ht="12" customHeight="1" x14ac:dyDescent="0.2">
      <c r="A47" s="16" t="s">
        <v>36</v>
      </c>
      <c r="B47" s="31">
        <v>1.7426273458445001</v>
      </c>
      <c r="C47" s="32">
        <v>13</v>
      </c>
      <c r="D47" s="32">
        <v>2</v>
      </c>
      <c r="E47" s="32">
        <v>11</v>
      </c>
      <c r="F47" s="32">
        <v>3</v>
      </c>
      <c r="G47" s="32">
        <v>8</v>
      </c>
      <c r="H47" s="32">
        <v>746</v>
      </c>
    </row>
    <row r="48" spans="1:11" s="2" customFormat="1" x14ac:dyDescent="0.2">
      <c r="A48" s="16" t="s">
        <v>37</v>
      </c>
      <c r="B48" s="31">
        <v>0.191938579654511</v>
      </c>
      <c r="C48" s="32">
        <v>2</v>
      </c>
      <c r="D48" s="32">
        <v>1</v>
      </c>
      <c r="E48" s="32">
        <v>1</v>
      </c>
      <c r="F48" s="32">
        <v>1</v>
      </c>
      <c r="G48" s="32">
        <v>1</v>
      </c>
      <c r="H48" s="32">
        <v>1042</v>
      </c>
    </row>
    <row r="49" spans="1:8" s="2" customFormat="1" x14ac:dyDescent="0.2">
      <c r="A49" s="16" t="s">
        <v>38</v>
      </c>
      <c r="B49" s="31">
        <v>0.55545601146747903</v>
      </c>
      <c r="C49" s="32">
        <v>62</v>
      </c>
      <c r="D49" s="32">
        <v>60</v>
      </c>
      <c r="E49" s="32">
        <v>2</v>
      </c>
      <c r="F49" s="32">
        <v>0</v>
      </c>
      <c r="G49" s="32">
        <v>10</v>
      </c>
      <c r="H49" s="32">
        <v>11162</v>
      </c>
    </row>
    <row r="50" spans="1:8" s="2" customFormat="1" x14ac:dyDescent="0.2">
      <c r="A50" s="16" t="s">
        <v>39</v>
      </c>
      <c r="B50" s="31">
        <v>1.7667844522968199</v>
      </c>
      <c r="C50" s="32">
        <v>10</v>
      </c>
      <c r="D50" s="32">
        <v>5</v>
      </c>
      <c r="E50" s="32">
        <v>5</v>
      </c>
      <c r="F50" s="32">
        <v>5</v>
      </c>
      <c r="G50" s="32">
        <v>5</v>
      </c>
      <c r="H50" s="32">
        <v>566</v>
      </c>
    </row>
    <row r="51" spans="1:8" s="2" customFormat="1" x14ac:dyDescent="0.2">
      <c r="A51" s="16" t="s">
        <v>40</v>
      </c>
      <c r="B51" s="31">
        <v>0.99431818181818199</v>
      </c>
      <c r="C51" s="32">
        <v>7</v>
      </c>
      <c r="D51" s="32">
        <v>5</v>
      </c>
      <c r="E51" s="32">
        <v>2</v>
      </c>
      <c r="F51" s="32">
        <v>2</v>
      </c>
      <c r="G51" s="32">
        <v>1</v>
      </c>
      <c r="H51" s="32">
        <v>704</v>
      </c>
    </row>
    <row r="52" spans="1:8" s="2" customFormat="1" x14ac:dyDescent="0.2">
      <c r="A52" s="16" t="s">
        <v>41</v>
      </c>
      <c r="B52" s="31">
        <v>1.01918465227818</v>
      </c>
      <c r="C52" s="32">
        <v>17</v>
      </c>
      <c r="D52" s="32">
        <v>11</v>
      </c>
      <c r="E52" s="32">
        <v>6</v>
      </c>
      <c r="F52" s="32">
        <v>0</v>
      </c>
      <c r="G52" s="32">
        <v>0</v>
      </c>
      <c r="H52" s="32">
        <v>1668</v>
      </c>
    </row>
    <row r="53" spans="1:8" s="2" customFormat="1" x14ac:dyDescent="0.2">
      <c r="A53" s="16" t="s">
        <v>63</v>
      </c>
      <c r="B53" s="31">
        <v>0</v>
      </c>
      <c r="C53" s="32">
        <v>0</v>
      </c>
      <c r="D53" s="32">
        <v>0</v>
      </c>
      <c r="E53" s="32">
        <v>0</v>
      </c>
      <c r="F53" s="32">
        <v>0</v>
      </c>
      <c r="G53" s="32">
        <v>0</v>
      </c>
      <c r="H53" s="32">
        <v>197</v>
      </c>
    </row>
    <row r="54" spans="1:8" s="2" customFormat="1" x14ac:dyDescent="0.2">
      <c r="A54" s="16" t="s">
        <v>64</v>
      </c>
      <c r="B54" s="31">
        <v>3.0136986301369899</v>
      </c>
      <c r="C54" s="32">
        <v>22</v>
      </c>
      <c r="D54" s="32">
        <v>6</v>
      </c>
      <c r="E54" s="32">
        <v>16</v>
      </c>
      <c r="F54" s="32">
        <v>1</v>
      </c>
      <c r="G54" s="32">
        <v>14</v>
      </c>
      <c r="H54" s="32">
        <v>730</v>
      </c>
    </row>
    <row r="55" spans="1:8" s="2" customFormat="1" x14ac:dyDescent="0.2">
      <c r="A55" s="16" t="s">
        <v>42</v>
      </c>
      <c r="B55" s="31">
        <v>1.22699386503067</v>
      </c>
      <c r="C55" s="32">
        <v>24</v>
      </c>
      <c r="D55" s="32">
        <v>18</v>
      </c>
      <c r="E55" s="32">
        <v>6</v>
      </c>
      <c r="F55" s="32">
        <v>0</v>
      </c>
      <c r="G55" s="32">
        <v>5</v>
      </c>
      <c r="H55" s="32">
        <v>1956</v>
      </c>
    </row>
    <row r="56" spans="1:8" s="2" customFormat="1" ht="14.25" customHeight="1" x14ac:dyDescent="0.2">
      <c r="A56" s="16" t="s">
        <v>43</v>
      </c>
      <c r="B56" s="31">
        <v>0.83160083160083198</v>
      </c>
      <c r="C56" s="32">
        <v>4</v>
      </c>
      <c r="D56" s="32">
        <v>1</v>
      </c>
      <c r="E56" s="32">
        <v>3</v>
      </c>
      <c r="F56" s="32">
        <v>4</v>
      </c>
      <c r="G56" s="32">
        <v>0</v>
      </c>
      <c r="H56" s="32">
        <v>481</v>
      </c>
    </row>
    <row r="57" spans="1:8" s="2" customFormat="1" ht="14.25" customHeight="1" x14ac:dyDescent="0.2">
      <c r="A57" s="12" t="s">
        <v>44</v>
      </c>
      <c r="B57" s="28">
        <v>2.2999999999999998</v>
      </c>
      <c r="C57" s="13">
        <f>SUM(C58:C70)</f>
        <v>478</v>
      </c>
      <c r="D57" s="13">
        <f>SUM(D58:D70)</f>
        <v>390</v>
      </c>
      <c r="E57" s="13">
        <f t="shared" ref="E57:H57" si="3">SUM(E58:E70)</f>
        <v>88</v>
      </c>
      <c r="F57" s="13">
        <f t="shared" si="3"/>
        <v>77</v>
      </c>
      <c r="G57" s="13">
        <f t="shared" si="3"/>
        <v>35</v>
      </c>
      <c r="H57" s="13">
        <f t="shared" si="3"/>
        <v>20739</v>
      </c>
    </row>
    <row r="58" spans="1:8" s="2" customFormat="1" x14ac:dyDescent="0.2">
      <c r="A58" s="16" t="s">
        <v>81</v>
      </c>
      <c r="B58" s="31">
        <v>1.2204051745179401</v>
      </c>
      <c r="C58" s="32">
        <v>50</v>
      </c>
      <c r="D58" s="32">
        <v>37</v>
      </c>
      <c r="E58" s="32">
        <v>13</v>
      </c>
      <c r="F58" s="32">
        <v>6</v>
      </c>
      <c r="G58" s="32">
        <v>4</v>
      </c>
      <c r="H58" s="32">
        <v>4097</v>
      </c>
    </row>
    <row r="59" spans="1:8" s="2" customFormat="1" x14ac:dyDescent="0.2">
      <c r="A59" s="16" t="s">
        <v>46</v>
      </c>
      <c r="B59" s="31">
        <v>4.9523809523809499</v>
      </c>
      <c r="C59" s="32">
        <v>26</v>
      </c>
      <c r="D59" s="32">
        <v>23</v>
      </c>
      <c r="E59" s="32">
        <v>3</v>
      </c>
      <c r="F59" s="32">
        <v>3</v>
      </c>
      <c r="G59" s="32">
        <v>0</v>
      </c>
      <c r="H59" s="32">
        <v>525</v>
      </c>
    </row>
    <row r="60" spans="1:8" s="2" customFormat="1" x14ac:dyDescent="0.2">
      <c r="A60" s="16" t="s">
        <v>47</v>
      </c>
      <c r="B60" s="31">
        <v>1.3250194855806701</v>
      </c>
      <c r="C60" s="32">
        <v>17</v>
      </c>
      <c r="D60" s="32">
        <v>7</v>
      </c>
      <c r="E60" s="32">
        <v>10</v>
      </c>
      <c r="F60" s="32">
        <v>10</v>
      </c>
      <c r="G60" s="32">
        <v>2</v>
      </c>
      <c r="H60" s="32">
        <v>1283</v>
      </c>
    </row>
    <row r="61" spans="1:8" s="2" customFormat="1" x14ac:dyDescent="0.2">
      <c r="A61" s="16" t="s">
        <v>48</v>
      </c>
      <c r="B61" s="31">
        <v>3.4482758620689702</v>
      </c>
      <c r="C61" s="32">
        <v>11</v>
      </c>
      <c r="D61" s="32">
        <v>10</v>
      </c>
      <c r="E61" s="32">
        <v>1</v>
      </c>
      <c r="F61" s="32">
        <v>2</v>
      </c>
      <c r="G61" s="32">
        <v>0</v>
      </c>
      <c r="H61" s="32">
        <v>319</v>
      </c>
    </row>
    <row r="62" spans="1:8" s="2" customFormat="1" x14ac:dyDescent="0.2">
      <c r="A62" s="16" t="s">
        <v>49</v>
      </c>
      <c r="B62" s="31">
        <v>5.3450960041515296</v>
      </c>
      <c r="C62" s="32">
        <v>103</v>
      </c>
      <c r="D62" s="32">
        <v>92</v>
      </c>
      <c r="E62" s="32">
        <v>11</v>
      </c>
      <c r="F62" s="32">
        <v>10</v>
      </c>
      <c r="G62" s="32">
        <v>0</v>
      </c>
      <c r="H62" s="32">
        <v>1927</v>
      </c>
    </row>
    <row r="63" spans="1:8" s="2" customFormat="1" x14ac:dyDescent="0.2">
      <c r="A63" s="16" t="s">
        <v>50</v>
      </c>
      <c r="B63" s="31">
        <v>1.27897681854516</v>
      </c>
      <c r="C63" s="32">
        <v>16</v>
      </c>
      <c r="D63" s="32">
        <v>6</v>
      </c>
      <c r="E63" s="32">
        <v>10</v>
      </c>
      <c r="F63" s="32">
        <v>8</v>
      </c>
      <c r="G63" s="32">
        <v>7</v>
      </c>
      <c r="H63" s="32">
        <v>1251</v>
      </c>
    </row>
    <row r="64" spans="1:8" s="2" customFormat="1" x14ac:dyDescent="0.2">
      <c r="A64" s="16" t="s">
        <v>51</v>
      </c>
      <c r="B64" s="31">
        <v>2.4904214559387001</v>
      </c>
      <c r="C64" s="32">
        <v>13</v>
      </c>
      <c r="D64" s="32">
        <v>7</v>
      </c>
      <c r="E64" s="32">
        <v>6</v>
      </c>
      <c r="F64" s="32">
        <v>5</v>
      </c>
      <c r="G64" s="32">
        <v>4</v>
      </c>
      <c r="H64" s="32">
        <v>522</v>
      </c>
    </row>
    <row r="65" spans="1:11" s="2" customFormat="1" x14ac:dyDescent="0.2">
      <c r="A65" s="16" t="s">
        <v>82</v>
      </c>
      <c r="B65" s="31">
        <v>1.3321873657069201</v>
      </c>
      <c r="C65" s="32">
        <v>31</v>
      </c>
      <c r="D65" s="32">
        <v>23</v>
      </c>
      <c r="E65" s="32">
        <v>8</v>
      </c>
      <c r="F65" s="32">
        <v>3</v>
      </c>
      <c r="G65" s="32">
        <v>5</v>
      </c>
      <c r="H65" s="32">
        <v>2327</v>
      </c>
    </row>
    <row r="66" spans="1:11" s="2" customFormat="1" x14ac:dyDescent="0.2">
      <c r="A66" s="16" t="s">
        <v>83</v>
      </c>
      <c r="B66" s="31">
        <v>1.7651573292402101</v>
      </c>
      <c r="C66" s="32">
        <v>23</v>
      </c>
      <c r="D66" s="32">
        <v>21</v>
      </c>
      <c r="E66" s="32">
        <v>2</v>
      </c>
      <c r="F66" s="32">
        <v>0</v>
      </c>
      <c r="G66" s="32">
        <v>0</v>
      </c>
      <c r="H66" s="32">
        <v>1303</v>
      </c>
    </row>
    <row r="67" spans="1:11" s="2" customFormat="1" x14ac:dyDescent="0.2">
      <c r="A67" s="16" t="s">
        <v>53</v>
      </c>
      <c r="B67" s="31">
        <v>2.7178481367329801</v>
      </c>
      <c r="C67" s="32">
        <v>97</v>
      </c>
      <c r="D67" s="32">
        <v>92</v>
      </c>
      <c r="E67" s="32">
        <v>5</v>
      </c>
      <c r="F67" s="32">
        <v>8</v>
      </c>
      <c r="G67" s="32">
        <v>11</v>
      </c>
      <c r="H67" s="32">
        <v>3569</v>
      </c>
    </row>
    <row r="68" spans="1:11" s="2" customFormat="1" x14ac:dyDescent="0.2">
      <c r="A68" s="16" t="s">
        <v>54</v>
      </c>
      <c r="B68" s="31">
        <v>5.5474452554744502</v>
      </c>
      <c r="C68" s="32">
        <v>38</v>
      </c>
      <c r="D68" s="32">
        <v>35</v>
      </c>
      <c r="E68" s="32">
        <v>3</v>
      </c>
      <c r="F68" s="32">
        <v>13</v>
      </c>
      <c r="G68" s="32">
        <v>1</v>
      </c>
      <c r="H68" s="32">
        <v>685</v>
      </c>
    </row>
    <row r="69" spans="1:11" s="2" customFormat="1" x14ac:dyDescent="0.2">
      <c r="A69" s="16" t="s">
        <v>55</v>
      </c>
      <c r="B69" s="31">
        <v>1.8887187340479801</v>
      </c>
      <c r="C69" s="32">
        <v>37</v>
      </c>
      <c r="D69" s="32">
        <v>28</v>
      </c>
      <c r="E69" s="32">
        <v>9</v>
      </c>
      <c r="F69" s="32">
        <v>1</v>
      </c>
      <c r="G69" s="32">
        <v>1</v>
      </c>
      <c r="H69" s="32">
        <v>1959</v>
      </c>
    </row>
    <row r="70" spans="1:11" s="2" customFormat="1" x14ac:dyDescent="0.2">
      <c r="A70" s="16" t="s">
        <v>84</v>
      </c>
      <c r="B70" s="31">
        <v>1.6460905349794199</v>
      </c>
      <c r="C70" s="32">
        <v>16</v>
      </c>
      <c r="D70" s="32">
        <v>9</v>
      </c>
      <c r="E70" s="32">
        <v>7</v>
      </c>
      <c r="F70" s="32">
        <v>8</v>
      </c>
      <c r="G70" s="32">
        <v>0</v>
      </c>
      <c r="H70" s="32">
        <v>972</v>
      </c>
    </row>
    <row r="71" spans="1:11" s="2" customFormat="1" x14ac:dyDescent="0.2">
      <c r="A71" s="12" t="s">
        <v>67</v>
      </c>
      <c r="B71" s="28">
        <v>1.78</v>
      </c>
      <c r="C71" s="13">
        <f>SUM(C72:C89)</f>
        <v>443</v>
      </c>
      <c r="D71" s="13">
        <f>SUM(D72:D89)</f>
        <v>374</v>
      </c>
      <c r="E71" s="13">
        <f t="shared" ref="E71:H71" si="4">SUM(E72:E89)</f>
        <v>69</v>
      </c>
      <c r="F71" s="13">
        <f t="shared" si="4"/>
        <v>54</v>
      </c>
      <c r="G71" s="13">
        <f t="shared" si="4"/>
        <v>61</v>
      </c>
      <c r="H71" s="13">
        <f t="shared" si="4"/>
        <v>24945</v>
      </c>
      <c r="I71" s="13"/>
      <c r="J71" s="13"/>
      <c r="K71" s="13"/>
    </row>
    <row r="72" spans="1:11" s="2" customFormat="1" x14ac:dyDescent="0.2">
      <c r="A72" s="16" t="s">
        <v>45</v>
      </c>
      <c r="B72" s="31">
        <v>2.1535580524344602</v>
      </c>
      <c r="C72" s="32">
        <v>23</v>
      </c>
      <c r="D72" s="32">
        <v>5</v>
      </c>
      <c r="E72" s="32">
        <v>18</v>
      </c>
      <c r="F72" s="32">
        <v>9</v>
      </c>
      <c r="G72" s="32">
        <v>8</v>
      </c>
      <c r="H72" s="32">
        <v>1068</v>
      </c>
    </row>
    <row r="73" spans="1:11" s="2" customFormat="1" x14ac:dyDescent="0.2">
      <c r="A73" s="16" t="s">
        <v>68</v>
      </c>
      <c r="B73" s="31">
        <v>0.85034013605442205</v>
      </c>
      <c r="C73" s="32">
        <v>5</v>
      </c>
      <c r="D73" s="32">
        <v>3</v>
      </c>
      <c r="E73" s="32">
        <v>2</v>
      </c>
      <c r="F73" s="32">
        <v>2</v>
      </c>
      <c r="G73" s="32">
        <v>1</v>
      </c>
      <c r="H73" s="32">
        <v>588</v>
      </c>
    </row>
    <row r="74" spans="1:11" s="2" customFormat="1" x14ac:dyDescent="0.2">
      <c r="A74" s="16" t="s">
        <v>85</v>
      </c>
      <c r="B74" s="31">
        <v>1.7482517482517499</v>
      </c>
      <c r="C74" s="32">
        <v>25</v>
      </c>
      <c r="D74" s="32">
        <v>15</v>
      </c>
      <c r="E74" s="32">
        <v>10</v>
      </c>
      <c r="F74" s="32">
        <v>5</v>
      </c>
      <c r="G74" s="32">
        <v>1</v>
      </c>
      <c r="H74" s="32">
        <v>1430</v>
      </c>
    </row>
    <row r="75" spans="1:11" s="2" customFormat="1" x14ac:dyDescent="0.2">
      <c r="A75" s="16" t="s">
        <v>69</v>
      </c>
      <c r="B75" s="31">
        <v>1.2195121951219501</v>
      </c>
      <c r="C75" s="32">
        <v>7</v>
      </c>
      <c r="D75" s="32">
        <v>6</v>
      </c>
      <c r="E75" s="32">
        <v>1</v>
      </c>
      <c r="F75" s="32">
        <v>3</v>
      </c>
      <c r="G75" s="32">
        <v>0</v>
      </c>
      <c r="H75" s="32">
        <v>574</v>
      </c>
    </row>
    <row r="76" spans="1:11" s="2" customFormat="1" x14ac:dyDescent="0.2">
      <c r="A76" s="16" t="s">
        <v>12</v>
      </c>
      <c r="B76" s="31">
        <v>1.5309672929714699</v>
      </c>
      <c r="C76" s="32">
        <v>44</v>
      </c>
      <c r="D76" s="32">
        <v>44</v>
      </c>
      <c r="E76" s="32">
        <v>0</v>
      </c>
      <c r="F76" s="32">
        <v>1</v>
      </c>
      <c r="G76" s="32">
        <v>5</v>
      </c>
      <c r="H76" s="32">
        <v>2874</v>
      </c>
    </row>
    <row r="77" spans="1:11" s="2" customFormat="1" x14ac:dyDescent="0.2">
      <c r="A77" s="16" t="s">
        <v>86</v>
      </c>
      <c r="B77" s="31">
        <v>0.84937712344280902</v>
      </c>
      <c r="C77" s="32">
        <v>15</v>
      </c>
      <c r="D77" s="32">
        <v>14</v>
      </c>
      <c r="E77" s="32">
        <v>1</v>
      </c>
      <c r="F77" s="32">
        <v>0</v>
      </c>
      <c r="G77" s="32">
        <v>1</v>
      </c>
      <c r="H77" s="32">
        <v>1766</v>
      </c>
    </row>
    <row r="78" spans="1:11" s="2" customFormat="1" x14ac:dyDescent="0.2">
      <c r="A78" s="16" t="s">
        <v>87</v>
      </c>
      <c r="B78" s="31">
        <v>2.2022022022022001</v>
      </c>
      <c r="C78" s="32">
        <v>22</v>
      </c>
      <c r="D78" s="32">
        <v>22</v>
      </c>
      <c r="E78" s="32">
        <v>0</v>
      </c>
      <c r="F78" s="32">
        <v>6</v>
      </c>
      <c r="G78" s="32">
        <v>6</v>
      </c>
      <c r="H78" s="32">
        <v>999</v>
      </c>
    </row>
    <row r="79" spans="1:11" s="2" customFormat="1" x14ac:dyDescent="0.2">
      <c r="A79" s="16" t="s">
        <v>13</v>
      </c>
      <c r="B79" s="31">
        <v>1.76991150442478</v>
      </c>
      <c r="C79" s="32">
        <v>28</v>
      </c>
      <c r="D79" s="32">
        <v>25</v>
      </c>
      <c r="E79" s="32">
        <v>3</v>
      </c>
      <c r="F79" s="32">
        <v>3</v>
      </c>
      <c r="G79" s="32">
        <v>0</v>
      </c>
      <c r="H79" s="32">
        <v>1582</v>
      </c>
    </row>
    <row r="80" spans="1:11" s="2" customFormat="1" x14ac:dyDescent="0.2">
      <c r="A80" s="16" t="s">
        <v>14</v>
      </c>
      <c r="B80" s="31">
        <v>2.1327014218009501</v>
      </c>
      <c r="C80" s="32">
        <v>18</v>
      </c>
      <c r="D80" s="32">
        <v>18</v>
      </c>
      <c r="E80" s="32">
        <v>0</v>
      </c>
      <c r="F80" s="32">
        <v>2</v>
      </c>
      <c r="G80" s="32">
        <v>0</v>
      </c>
      <c r="H80" s="32">
        <v>844</v>
      </c>
    </row>
    <row r="81" spans="1:19" s="2" customFormat="1" x14ac:dyDescent="0.2">
      <c r="A81" s="16" t="s">
        <v>15</v>
      </c>
      <c r="B81" s="31">
        <v>0.75471698113207497</v>
      </c>
      <c r="C81" s="32">
        <v>2</v>
      </c>
      <c r="D81" s="32">
        <v>1</v>
      </c>
      <c r="E81" s="32">
        <v>1</v>
      </c>
      <c r="F81" s="32">
        <v>0</v>
      </c>
      <c r="G81" s="32">
        <v>0</v>
      </c>
      <c r="H81" s="32">
        <v>265</v>
      </c>
    </row>
    <row r="82" spans="1:19" s="2" customFormat="1" x14ac:dyDescent="0.2">
      <c r="A82" s="16" t="s">
        <v>16</v>
      </c>
      <c r="B82" s="31">
        <v>2.4118738404452702</v>
      </c>
      <c r="C82" s="32">
        <v>39</v>
      </c>
      <c r="D82" s="32">
        <v>38</v>
      </c>
      <c r="E82" s="32">
        <v>1</v>
      </c>
      <c r="F82" s="32">
        <v>1</v>
      </c>
      <c r="G82" s="32">
        <v>0</v>
      </c>
      <c r="H82" s="32">
        <v>1617</v>
      </c>
    </row>
    <row r="83" spans="1:19" s="2" customFormat="1" x14ac:dyDescent="0.2">
      <c r="A83" s="16" t="s">
        <v>70</v>
      </c>
      <c r="B83" s="31">
        <v>1.67464114832536</v>
      </c>
      <c r="C83" s="32">
        <v>21</v>
      </c>
      <c r="D83" s="32">
        <v>12</v>
      </c>
      <c r="E83" s="32">
        <v>9</v>
      </c>
      <c r="F83" s="32">
        <v>9</v>
      </c>
      <c r="G83" s="32">
        <v>9</v>
      </c>
      <c r="H83" s="32">
        <v>1254</v>
      </c>
    </row>
    <row r="84" spans="1:19" s="2" customFormat="1" x14ac:dyDescent="0.2">
      <c r="A84" s="16" t="s">
        <v>52</v>
      </c>
      <c r="B84" s="31">
        <v>0</v>
      </c>
      <c r="C84" s="32">
        <v>0</v>
      </c>
      <c r="D84" s="32">
        <v>0</v>
      </c>
      <c r="E84" s="32">
        <v>0</v>
      </c>
      <c r="F84" s="32">
        <v>0</v>
      </c>
      <c r="G84" s="32">
        <v>0</v>
      </c>
      <c r="H84" s="32">
        <v>325</v>
      </c>
    </row>
    <row r="85" spans="1:19" s="2" customFormat="1" x14ac:dyDescent="0.2">
      <c r="A85" s="16" t="s">
        <v>17</v>
      </c>
      <c r="B85" s="31">
        <v>2.0564042303172698</v>
      </c>
      <c r="C85" s="32">
        <v>35</v>
      </c>
      <c r="D85" s="32">
        <v>29</v>
      </c>
      <c r="E85" s="32">
        <v>6</v>
      </c>
      <c r="F85" s="32">
        <v>4</v>
      </c>
      <c r="G85" s="32">
        <v>11</v>
      </c>
      <c r="H85" s="32">
        <v>1702</v>
      </c>
    </row>
    <row r="86" spans="1:19" s="2" customFormat="1" x14ac:dyDescent="0.2">
      <c r="A86" s="16" t="s">
        <v>71</v>
      </c>
      <c r="B86" s="31">
        <v>2.45177573463133</v>
      </c>
      <c r="C86" s="32">
        <v>136</v>
      </c>
      <c r="D86" s="32">
        <v>123</v>
      </c>
      <c r="E86" s="32">
        <v>13</v>
      </c>
      <c r="F86" s="32">
        <v>5</v>
      </c>
      <c r="G86" s="32">
        <v>4</v>
      </c>
      <c r="H86" s="32">
        <v>5547</v>
      </c>
    </row>
    <row r="87" spans="1:19" s="2" customFormat="1" x14ac:dyDescent="0.2">
      <c r="A87" s="16" t="s">
        <v>72</v>
      </c>
      <c r="B87" s="31">
        <v>1.21495327102804</v>
      </c>
      <c r="C87" s="32">
        <v>13</v>
      </c>
      <c r="D87" s="32">
        <v>11</v>
      </c>
      <c r="E87" s="32">
        <v>2</v>
      </c>
      <c r="F87" s="32">
        <v>2</v>
      </c>
      <c r="G87" s="32">
        <v>8</v>
      </c>
      <c r="H87" s="32">
        <v>1070</v>
      </c>
    </row>
    <row r="88" spans="1:19" s="2" customFormat="1" x14ac:dyDescent="0.2">
      <c r="A88" s="16" t="s">
        <v>56</v>
      </c>
      <c r="B88" s="31">
        <v>0.44642857142857101</v>
      </c>
      <c r="C88" s="32">
        <v>2</v>
      </c>
      <c r="D88" s="32">
        <v>1</v>
      </c>
      <c r="E88" s="32">
        <v>1</v>
      </c>
      <c r="F88" s="32">
        <v>1</v>
      </c>
      <c r="G88" s="32">
        <v>1</v>
      </c>
      <c r="H88" s="32">
        <v>448</v>
      </c>
    </row>
    <row r="89" spans="1:19" s="2" customFormat="1" x14ac:dyDescent="0.2">
      <c r="A89" s="16" t="s">
        <v>18</v>
      </c>
      <c r="B89" s="31">
        <v>0.80645161290322598</v>
      </c>
      <c r="C89" s="32">
        <v>8</v>
      </c>
      <c r="D89" s="32">
        <v>7</v>
      </c>
      <c r="E89" s="32">
        <v>1</v>
      </c>
      <c r="F89" s="32">
        <v>1</v>
      </c>
      <c r="G89" s="32">
        <v>6</v>
      </c>
      <c r="H89" s="32">
        <v>992</v>
      </c>
    </row>
    <row r="90" spans="1:19" x14ac:dyDescent="0.2">
      <c r="A90" s="6"/>
      <c r="B90" s="6"/>
      <c r="C90" s="6"/>
      <c r="D90" s="9"/>
      <c r="E90" s="9"/>
      <c r="F90" s="9"/>
      <c r="G90" s="11"/>
    </row>
    <row r="91" spans="1:19" s="7" customFormat="1" ht="12" x14ac:dyDescent="0.2">
      <c r="A91" s="22" t="s">
        <v>97</v>
      </c>
      <c r="B91" s="22"/>
      <c r="C91" s="22"/>
      <c r="D91" s="23"/>
      <c r="E91" s="23"/>
      <c r="F91" s="23"/>
      <c r="G91" s="10"/>
    </row>
    <row r="92" spans="1:19" s="7" customFormat="1" ht="12.75" customHeight="1" x14ac:dyDescent="0.2">
      <c r="A92" s="33" t="s">
        <v>74</v>
      </c>
      <c r="B92" s="33"/>
      <c r="C92" s="33"/>
      <c r="D92" s="33"/>
      <c r="E92" s="33"/>
      <c r="F92" s="33"/>
      <c r="G92" s="33"/>
      <c r="H92" s="33"/>
    </row>
    <row r="93" spans="1:19" x14ac:dyDescent="0.2">
      <c r="B93" s="24"/>
      <c r="C93" s="24"/>
      <c r="D93" s="9"/>
      <c r="E93" s="9"/>
      <c r="F93" s="9"/>
      <c r="G93" s="9"/>
    </row>
    <row r="94" spans="1:19" ht="119.25" customHeight="1" x14ac:dyDescent="0.2">
      <c r="A94" s="33" t="s">
        <v>74</v>
      </c>
      <c r="B94" s="33"/>
      <c r="C94" s="33"/>
      <c r="D94" s="34"/>
      <c r="E94" s="34"/>
      <c r="F94" s="34"/>
      <c r="G94" s="34"/>
      <c r="H94" s="35"/>
    </row>
    <row r="95" spans="1:19" x14ac:dyDescent="0.2">
      <c r="D95" s="9"/>
      <c r="E95" s="9"/>
      <c r="F95" s="9"/>
      <c r="G95" s="9"/>
    </row>
    <row r="96" spans="1:19" x14ac:dyDescent="0.2">
      <c r="A96" s="24" t="s">
        <v>89</v>
      </c>
      <c r="D96" s="27"/>
      <c r="E96" s="27"/>
      <c r="F96" s="27"/>
      <c r="G96" s="27"/>
      <c r="H96" s="27"/>
      <c r="I96" s="27"/>
      <c r="J96" s="27"/>
      <c r="K96" s="27"/>
      <c r="L96" s="27"/>
      <c r="M96" s="27"/>
      <c r="N96" s="27"/>
      <c r="O96" s="27"/>
      <c r="P96" s="27"/>
      <c r="Q96" s="27"/>
      <c r="R96" s="27"/>
      <c r="S96" s="27"/>
    </row>
    <row r="97" spans="4:7" x14ac:dyDescent="0.2">
      <c r="D97" s="9"/>
      <c r="E97" s="9"/>
      <c r="F97" s="9"/>
      <c r="G97" s="9"/>
    </row>
    <row r="98" spans="4:7" x14ac:dyDescent="0.2">
      <c r="D98" s="7"/>
      <c r="E98" s="8"/>
      <c r="F98" s="8"/>
      <c r="G98" s="9"/>
    </row>
    <row r="99" spans="4:7" x14ac:dyDescent="0.2">
      <c r="D99" s="7"/>
      <c r="E99" s="7"/>
      <c r="F99" s="7"/>
      <c r="G99" s="9"/>
    </row>
    <row r="100" spans="4:7" x14ac:dyDescent="0.2">
      <c r="E100" s="4"/>
      <c r="G100" s="9"/>
    </row>
    <row r="101" spans="4:7" x14ac:dyDescent="0.2">
      <c r="D101" s="3"/>
      <c r="E101" s="3"/>
      <c r="F101" s="3"/>
      <c r="G101" s="9"/>
    </row>
    <row r="102" spans="4:7" x14ac:dyDescent="0.2">
      <c r="E102" s="4"/>
      <c r="G102" s="7"/>
    </row>
    <row r="103" spans="4:7" x14ac:dyDescent="0.2">
      <c r="G103" s="7"/>
    </row>
    <row r="104" spans="4:7" x14ac:dyDescent="0.2">
      <c r="E104" s="4"/>
      <c r="F104" s="5"/>
    </row>
    <row r="105" spans="4:7" x14ac:dyDescent="0.2">
      <c r="E105" s="4"/>
      <c r="F105" s="5"/>
      <c r="G105" s="3"/>
    </row>
  </sheetData>
  <mergeCells count="2">
    <mergeCell ref="A92:H92"/>
    <mergeCell ref="A94:H9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Leerwohnungen</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skhub</cp:lastModifiedBy>
  <cp:lastPrinted>2015-09-28T07:50:31Z</cp:lastPrinted>
  <dcterms:created xsi:type="dcterms:W3CDTF">1996-10-17T05:27:31Z</dcterms:created>
  <dcterms:modified xsi:type="dcterms:W3CDTF">2016-10-11T10:48:24Z</dcterms:modified>
</cp:coreProperties>
</file>