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80" windowWidth="19365" windowHeight="12555"/>
  </bookViews>
  <sheets>
    <sheet name="Tabelle d" sheetId="7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EITRAG">#REF!</definedName>
    <definedName name="Erhöhung">#REF!</definedName>
  </definedNames>
  <calcPr calcId="145621" concurrentManualCount="2"/>
</workbook>
</file>

<file path=xl/calcChain.xml><?xml version="1.0" encoding="utf-8"?>
<calcChain xmlns="http://schemas.openxmlformats.org/spreadsheetml/2006/main">
  <c r="C88" i="7" l="1"/>
</calcChain>
</file>

<file path=xl/sharedStrings.xml><?xml version="1.0" encoding="utf-8"?>
<sst xmlns="http://schemas.openxmlformats.org/spreadsheetml/2006/main" count="428" uniqueCount="124">
  <si>
    <t>Arbon</t>
  </si>
  <si>
    <t>Dozwil</t>
  </si>
  <si>
    <t>Egnach</t>
  </si>
  <si>
    <t>Hefenhofen</t>
  </si>
  <si>
    <t>Horn</t>
  </si>
  <si>
    <t>Kesswil</t>
  </si>
  <si>
    <t>Roggwil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</si>
  <si>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</si>
  <si>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</si>
  <si>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</si>
  <si>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</si>
  <si>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</si>
  <si>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</si>
  <si>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</si>
  <si>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</si>
  <si>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</si>
  <si>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</si>
  <si>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</si>
  <si>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Basadingen-Schlattingen</t>
  </si>
  <si>
    <t>Diessenhofen</t>
  </si>
  <si>
    <t>Aadorf</t>
  </si>
  <si>
    <t>Felben-Wellhausen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</si>
  <si>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</si>
  <si>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</si>
  <si>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</si>
  <si>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</si>
  <si>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</si>
  <si>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</si>
  <si>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</si>
  <si>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</si>
  <si>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</si>
  <si>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</si>
  <si>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</si>
  <si>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</si>
  <si>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</si>
  <si>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</si>
  <si>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</si>
  <si>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</si>
  <si>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</si>
  <si>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</si>
  <si>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Affeltrangen</t>
  </si>
  <si>
    <t>Bettwiesen</t>
  </si>
  <si>
    <t>Braunau</t>
  </si>
  <si>
    <t>Eschlikon</t>
  </si>
  <si>
    <t>Fischingen</t>
  </si>
  <si>
    <t>Lommis</t>
  </si>
  <si>
    <t>Münchwilen</t>
  </si>
  <si>
    <t>Rickenbach</t>
  </si>
  <si>
    <t>Schönholzerswilen</t>
  </si>
  <si>
    <t>Tobel-Tägerschen</t>
  </si>
  <si>
    <t>Wilen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</si>
  <si>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</si>
  <si>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</si>
  <si>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</si>
  <si>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</si>
  <si>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</si>
  <si>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</si>
  <si>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</si>
  <si>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</si>
  <si>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Raperswilen</t>
  </si>
  <si>
    <t>Salenstein</t>
  </si>
  <si>
    <t>Steckborn</t>
  </si>
  <si>
    <t>Amlikon-Bissegg</t>
  </si>
  <si>
    <t>Berg</t>
  </si>
  <si>
    <t>Birwinken</t>
  </si>
  <si>
    <t>Bussnang</t>
  </si>
  <si>
    <t>Märstetten</t>
  </si>
  <si>
    <t>Weinfelden</t>
  </si>
  <si>
    <t xml:space="preserve"> </t>
  </si>
  <si>
    <t xml:space="preserve">Bichelsee-Balterswil </t>
  </si>
  <si>
    <t xml:space="preserve">Bürglen </t>
  </si>
  <si>
    <t xml:space="preserve">Frauenfeld </t>
  </si>
  <si>
    <t xml:space="preserve">Pfyn </t>
  </si>
  <si>
    <t xml:space="preserve">Schlatt </t>
  </si>
  <si>
    <t xml:space="preserve">Sirnach </t>
  </si>
  <si>
    <t xml:space="preserve">Wagenhausen </t>
  </si>
  <si>
    <t xml:space="preserve">Wäldi </t>
  </si>
  <si>
    <t xml:space="preserve">Wängi </t>
  </si>
  <si>
    <t xml:space="preserve">Warth-Weiningen </t>
  </si>
  <si>
    <t xml:space="preserve">Wigoltingen </t>
  </si>
  <si>
    <t xml:space="preserve">Zihlschlacht-Sitterdorf </t>
  </si>
  <si>
    <t>Total aller Gemeinden</t>
  </si>
  <si>
    <t>Politische Gemeinde</t>
  </si>
  <si>
    <t>Tabelle d: Gesamtauswirkungen Finanzausgleich (inkl. Beiträge für besondere Belastungen)</t>
  </si>
  <si>
    <t>B/Z*</t>
  </si>
  <si>
    <t>Steuerkraft</t>
  </si>
  <si>
    <t>100%</t>
  </si>
  <si>
    <t>Abschöpfung</t>
  </si>
  <si>
    <t>(Tabelle a)</t>
  </si>
  <si>
    <t xml:space="preserve">Auszahlung für  </t>
  </si>
  <si>
    <t>Auszahlung aus Lastenausgleich</t>
  </si>
  <si>
    <t xml:space="preserve">Total </t>
  </si>
  <si>
    <t>Total bereinigt</t>
  </si>
  <si>
    <t>Beiträge</t>
  </si>
  <si>
    <t>Total Aus-</t>
  </si>
  <si>
    <t>Mindestaustattung</t>
  </si>
  <si>
    <t>(Tabelle c)</t>
  </si>
  <si>
    <t>+ = Abschöpfung</t>
  </si>
  <si>
    <t xml:space="preserve">für besond. </t>
  </si>
  <si>
    <t>zahlungen</t>
  </si>
  <si>
    <t>(Tabelle b)</t>
  </si>
  <si>
    <t>für  Sozialhilfe</t>
  </si>
  <si>
    <t>für    Fläche</t>
  </si>
  <si>
    <t>(Kürzungen**</t>
  </si>
  <si>
    <t>- = Auszahlung</t>
  </si>
  <si>
    <t>Belastungen</t>
  </si>
  <si>
    <t>inkl. ausser-</t>
  </si>
  <si>
    <t>unberücksichtigt)</t>
  </si>
  <si>
    <t>Total Auszahlungen</t>
  </si>
  <si>
    <t>Finanzierung:</t>
  </si>
  <si>
    <t>Abschöpfung bei Gemeinden</t>
  </si>
  <si>
    <t>Kantonsanteil</t>
  </si>
  <si>
    <t>** Kürzungen: Beitragsleistungen oder Abschöpfungen erfolgen nur, wenn sie mindestens 1'000 Franken ausmachen.</t>
  </si>
  <si>
    <t>B</t>
  </si>
  <si>
    <t>Z</t>
  </si>
  <si>
    <t>in Steuer-%</t>
  </si>
  <si>
    <t>in CHF</t>
  </si>
  <si>
    <t xml:space="preserve">nach § 8 Abs. 4 
 </t>
  </si>
  <si>
    <t xml:space="preserve">ord. Beiträge </t>
  </si>
  <si>
    <t xml:space="preserve">Datenquelle: Finanzverwaltung Kanton Thurgau </t>
  </si>
  <si>
    <t>Kanton Thurgau, Finanzausgleich Politische Gemeinden 2016, in CHF</t>
  </si>
  <si>
    <t>* B = Bezüger (42 Gemeinden), Z = Zahler (17 Gemeinden)</t>
  </si>
  <si>
    <r>
      <t xml:space="preserve">mit Abschöpfung verrechnet (Bussnang,Frauenfeld, Kreuzlingen, Mammern, Neunforn und Salenstein)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negative Abschöpfung (Weinfelden)</t>
    </r>
  </si>
  <si>
    <t>Brutto 4'331'512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</si>
</sst>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0.0"/>
    <numFmt numFmtId="166" formatCode="#,##0.00_);\(#,##0.00\)"/>
    <numFmt numFmtId="167" formatCode="#,##0.0"/>
    <numFmt numFmtId="168" formatCode="#,##0.000"/>
  </numFmts>
  <fonts count="23" x14ac:knownFonts="1">
    <font>
      <sz val="10"/>
      <name val="Arial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i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/>
      <diagonal/>
    </border>
    <border>
      <left style="hair">
        <color theme="0" tint="-4.9989318521683403E-2"/>
      </left>
      <right style="hair">
        <color theme="0" tint="-4.9989318521683403E-2"/>
      </right>
      <top/>
      <bottom/>
      <diagonal/>
    </border>
    <border>
      <left style="hair">
        <color theme="0" tint="-4.9989318521683403E-2"/>
      </left>
      <right style="hair">
        <color theme="0" tint="-4.9989318521683403E-2"/>
      </right>
      <top/>
      <bottom style="hair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8">
    <xf numFmtId="0" fontId="0" fillId="0" borderId="0"/>
    <xf numFmtId="164" fontId="4" fillId="0" borderId="0">
      <alignment vertical="top"/>
      <protection locked="0"/>
    </xf>
    <xf numFmtId="10" fontId="4" fillId="0" borderId="0">
      <alignment vertical="top"/>
      <protection locked="0"/>
    </xf>
    <xf numFmtId="166" fontId="5" fillId="0" borderId="0"/>
    <xf numFmtId="0" fontId="1" fillId="0" borderId="0"/>
    <xf numFmtId="166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" fillId="0" borderId="0" applyNumberFormat="0" applyAlignment="0"/>
    <xf numFmtId="0" fontId="20" fillId="0" borderId="0" applyNumberFormat="0" applyBorder="0" applyAlignment="0">
      <alignment horizontal="center" vertical="center"/>
    </xf>
  </cellStyleXfs>
  <cellXfs count="84">
    <xf numFmtId="0" fontId="0" fillId="0" borderId="0" xfId="0"/>
    <xf numFmtId="0" fontId="2" fillId="0" borderId="0" xfId="0" applyFont="1"/>
    <xf numFmtId="0" fontId="8" fillId="0" borderId="0" xfId="0" applyFont="1"/>
    <xf numFmtId="0" fontId="0" fillId="0" borderId="0" xfId="0" applyBorder="1"/>
    <xf numFmtId="3" fontId="2" fillId="0" borderId="0" xfId="0" applyNumberFormat="1" applyFont="1" applyFill="1" applyBorder="1"/>
    <xf numFmtId="3" fontId="0" fillId="0" borderId="0" xfId="0" applyNumberFormat="1" applyFill="1" applyBorder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8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0" fillId="0" borderId="0" xfId="0" applyNumberFormat="1" applyBorder="1" applyAlignment="1">
      <alignment horizontal="right"/>
    </xf>
    <xf numFmtId="3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Fill="1" applyBorder="1"/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3" fontId="0" fillId="0" borderId="0" xfId="0" applyNumberFormat="1" applyBorder="1"/>
    <xf numFmtId="167" fontId="3" fillId="0" borderId="0" xfId="0" applyNumberFormat="1" applyFont="1" applyBorder="1"/>
    <xf numFmtId="0" fontId="3" fillId="0" borderId="0" xfId="0" applyFont="1" applyFill="1"/>
    <xf numFmtId="0" fontId="3" fillId="0" borderId="0" xfId="0" applyFont="1" applyFill="1" applyBorder="1"/>
    <xf numFmtId="168" fontId="3" fillId="0" borderId="0" xfId="0" applyNumberFormat="1" applyFon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7" fontId="8" fillId="0" borderId="0" xfId="0" applyNumberFormat="1" applyFont="1" applyBorder="1"/>
    <xf numFmtId="3" fontId="3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/>
    <xf numFmtId="0" fontId="3" fillId="2" borderId="0" xfId="0" applyFont="1" applyFill="1"/>
    <xf numFmtId="3" fontId="3" fillId="2" borderId="0" xfId="0" applyNumberFormat="1" applyFont="1" applyFill="1" applyBorder="1"/>
    <xf numFmtId="3" fontId="9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 applyBorder="1"/>
    <xf numFmtId="3" fontId="8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top"/>
    </xf>
    <xf numFmtId="3" fontId="8" fillId="0" borderId="0" xfId="0" applyNumberFormat="1" applyFont="1" applyFill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2" fillId="0" borderId="0" xfId="0" applyFont="1" applyFill="1" applyBorder="1"/>
    <xf numFmtId="3" fontId="15" fillId="2" borderId="0" xfId="0" applyNumberFormat="1" applyFont="1" applyFill="1" applyBorder="1" applyAlignment="1">
      <alignment horizontal="right"/>
    </xf>
    <xf numFmtId="0" fontId="15" fillId="0" borderId="0" xfId="0" applyFont="1" applyBorder="1"/>
    <xf numFmtId="0" fontId="15" fillId="0" borderId="0" xfId="0" applyFont="1"/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10" fillId="3" borderId="1" xfId="0" applyFont="1" applyFill="1" applyBorder="1" applyAlignment="1"/>
    <xf numFmtId="3" fontId="10" fillId="3" borderId="1" xfId="3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 applyProtection="1">
      <alignment horizontal="right"/>
      <protection locked="0"/>
    </xf>
    <xf numFmtId="3" fontId="6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/>
    <xf numFmtId="3" fontId="12" fillId="3" borderId="2" xfId="3" quotePrefix="1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 applyProtection="1">
      <alignment horizontal="right"/>
    </xf>
    <xf numFmtId="3" fontId="6" fillId="3" borderId="2" xfId="0" applyNumberFormat="1" applyFont="1" applyFill="1" applyBorder="1" applyAlignment="1" applyProtection="1">
      <alignment horizontal="right"/>
    </xf>
    <xf numFmtId="1" fontId="12" fillId="3" borderId="2" xfId="3" applyNumberFormat="1" applyFont="1" applyFill="1" applyBorder="1" applyAlignment="1">
      <alignment horizontal="right"/>
    </xf>
    <xf numFmtId="3" fontId="7" fillId="3" borderId="2" xfId="0" applyNumberFormat="1" applyFont="1" applyFill="1" applyBorder="1"/>
    <xf numFmtId="3" fontId="6" fillId="3" borderId="2" xfId="0" applyNumberFormat="1" applyFont="1" applyFill="1" applyBorder="1" applyAlignment="1">
      <alignment horizontal="right" vertical="top"/>
    </xf>
    <xf numFmtId="3" fontId="6" fillId="3" borderId="2" xfId="0" applyNumberFormat="1" applyFont="1" applyFill="1" applyBorder="1" applyAlignment="1">
      <alignment horizontal="center" vertical="top" wrapText="1"/>
    </xf>
    <xf numFmtId="3" fontId="7" fillId="3" borderId="2" xfId="0" applyNumberFormat="1" applyFont="1" applyFill="1" applyBorder="1" applyAlignment="1">
      <alignment horizontal="right" vertical="top"/>
    </xf>
    <xf numFmtId="0" fontId="10" fillId="3" borderId="4" xfId="0" applyFont="1" applyFill="1" applyBorder="1" applyAlignment="1"/>
    <xf numFmtId="3" fontId="7" fillId="3" borderId="4" xfId="0" applyNumberFormat="1" applyFont="1" applyFill="1" applyBorder="1" applyAlignment="1" applyProtection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 wrapText="1"/>
    </xf>
    <xf numFmtId="3" fontId="17" fillId="0" borderId="0" xfId="0" applyNumberFormat="1" applyFont="1" applyBorder="1"/>
    <xf numFmtId="3" fontId="1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 applyProtection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6" fillId="3" borderId="2" xfId="0" quotePrefix="1" applyNumberFormat="1" applyFont="1" applyFill="1" applyBorder="1" applyAlignment="1" applyProtection="1">
      <alignment horizontal="center"/>
    </xf>
    <xf numFmtId="3" fontId="3" fillId="3" borderId="2" xfId="0" applyNumberFormat="1" applyFont="1" applyFill="1" applyBorder="1" applyAlignment="1"/>
    <xf numFmtId="3" fontId="6" fillId="3" borderId="3" xfId="0" quotePrefix="1" applyNumberFormat="1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>
      <alignment horizontal="center"/>
    </xf>
  </cellXfs>
  <cellStyles count="18">
    <cellStyle name="Currency" xfId="1"/>
    <cellStyle name="Hyperlink 2" xfId="6"/>
    <cellStyle name="Percent" xfId="2"/>
    <cellStyle name="Standard" xfId="0" builtinId="0"/>
    <cellStyle name="Standard 2" xfId="7"/>
    <cellStyle name="Standard 2 2" xfId="8"/>
    <cellStyle name="Standard 2 2 2" xfId="9"/>
    <cellStyle name="Standard 2 3" xfId="10"/>
    <cellStyle name="Standard 3" xfId="11"/>
    <cellStyle name="Standard 4" xfId="12"/>
    <cellStyle name="Standard 5" xfId="13"/>
    <cellStyle name="Standard 6" xfId="14"/>
    <cellStyle name="Standard 7" xfId="15"/>
    <cellStyle name="Standard 8" xfId="5"/>
    <cellStyle name="Standard 9" xfId="4"/>
    <cellStyle name="Standard_Anhang Finanzausgleich Tabelle a3467" xfId="3"/>
    <cellStyle name="t1" xfId="16"/>
    <cellStyle name="t2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4.5703125" customWidth="1"/>
    <col min="2" max="2" width="25.28515625" customWidth="1"/>
    <col min="3" max="3" width="12.140625" style="5" customWidth="1"/>
    <col min="4" max="4" width="14.7109375" style="15" customWidth="1"/>
    <col min="5" max="5" width="17" style="15" customWidth="1"/>
    <col min="6" max="7" width="14.85546875" style="15" customWidth="1"/>
    <col min="8" max="8" width="15" style="15" customWidth="1"/>
    <col min="9" max="10" width="11.42578125" style="15"/>
    <col min="11" max="11" width="17.140625" style="15" customWidth="1"/>
    <col min="12" max="12" width="17.140625" style="16" customWidth="1"/>
    <col min="13" max="14" width="11.42578125" style="3"/>
    <col min="15" max="15" width="11.5703125" style="3" bestFit="1" customWidth="1"/>
    <col min="16" max="18" width="11.42578125" style="3"/>
  </cols>
  <sheetData>
    <row r="1" spans="1:18" s="50" customFormat="1" ht="18.75" customHeight="1" x14ac:dyDescent="0.25">
      <c r="A1" s="41" t="s">
        <v>83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8"/>
      <c r="M1" s="49"/>
      <c r="N1" s="49"/>
      <c r="O1" s="49"/>
      <c r="P1" s="49"/>
      <c r="Q1" s="49"/>
      <c r="R1" s="49"/>
    </row>
    <row r="2" spans="1:18" s="23" customFormat="1" x14ac:dyDescent="0.2">
      <c r="A2" s="37" t="s">
        <v>120</v>
      </c>
      <c r="B2" s="37"/>
      <c r="C2" s="38"/>
      <c r="D2" s="39"/>
      <c r="E2" s="39"/>
      <c r="F2" s="39"/>
      <c r="G2" s="39"/>
      <c r="H2" s="39"/>
      <c r="I2" s="39"/>
      <c r="J2" s="39"/>
      <c r="K2" s="39"/>
      <c r="L2" s="40"/>
      <c r="M2" s="21"/>
      <c r="N2" s="21"/>
      <c r="O2" s="21"/>
      <c r="P2" s="21"/>
      <c r="Q2" s="21"/>
      <c r="R2" s="21"/>
    </row>
    <row r="3" spans="1:18" s="6" customFormat="1" x14ac:dyDescent="0.2">
      <c r="A3" s="53" t="s">
        <v>84</v>
      </c>
      <c r="B3" s="53" t="s">
        <v>82</v>
      </c>
      <c r="C3" s="54" t="s">
        <v>85</v>
      </c>
      <c r="D3" s="55" t="s">
        <v>87</v>
      </c>
      <c r="E3" s="56" t="s">
        <v>89</v>
      </c>
      <c r="F3" s="78" t="s">
        <v>90</v>
      </c>
      <c r="G3" s="78"/>
      <c r="H3" s="56" t="s">
        <v>91</v>
      </c>
      <c r="I3" s="78" t="s">
        <v>92</v>
      </c>
      <c r="J3" s="78"/>
      <c r="K3" s="57" t="s">
        <v>93</v>
      </c>
      <c r="L3" s="56" t="s">
        <v>94</v>
      </c>
      <c r="M3" s="10"/>
      <c r="N3" s="10"/>
      <c r="O3" s="10"/>
      <c r="P3" s="10"/>
      <c r="Q3" s="10"/>
      <c r="R3" s="10"/>
    </row>
    <row r="4" spans="1:18" s="7" customFormat="1" x14ac:dyDescent="0.2">
      <c r="A4" s="58"/>
      <c r="B4" s="58"/>
      <c r="C4" s="59" t="s">
        <v>86</v>
      </c>
      <c r="D4" s="60" t="s">
        <v>88</v>
      </c>
      <c r="E4" s="60" t="s">
        <v>95</v>
      </c>
      <c r="F4" s="79" t="s">
        <v>96</v>
      </c>
      <c r="G4" s="79"/>
      <c r="H4" s="61" t="s">
        <v>103</v>
      </c>
      <c r="I4" s="80" t="s">
        <v>97</v>
      </c>
      <c r="J4" s="81"/>
      <c r="K4" s="62" t="s">
        <v>98</v>
      </c>
      <c r="L4" s="60" t="s">
        <v>99</v>
      </c>
      <c r="M4" s="11"/>
      <c r="N4" s="11"/>
      <c r="O4" s="11"/>
      <c r="P4" s="11"/>
      <c r="Q4" s="11"/>
      <c r="R4" s="11"/>
    </row>
    <row r="5" spans="1:18" s="8" customFormat="1" x14ac:dyDescent="0.2">
      <c r="A5" s="58"/>
      <c r="B5" s="58"/>
      <c r="C5" s="65">
        <v>2015</v>
      </c>
      <c r="D5" s="63"/>
      <c r="E5" s="60" t="s">
        <v>100</v>
      </c>
      <c r="F5" s="64" t="s">
        <v>101</v>
      </c>
      <c r="G5" s="64" t="s">
        <v>102</v>
      </c>
      <c r="H5" s="69" t="s">
        <v>107</v>
      </c>
      <c r="I5" s="82" t="s">
        <v>104</v>
      </c>
      <c r="J5" s="83"/>
      <c r="K5" s="62" t="s">
        <v>105</v>
      </c>
      <c r="L5" s="60" t="s">
        <v>106</v>
      </c>
      <c r="M5" s="12"/>
      <c r="N5" s="12"/>
      <c r="O5" s="12"/>
      <c r="P5" s="12"/>
      <c r="Q5" s="12"/>
      <c r="R5" s="12"/>
    </row>
    <row r="6" spans="1:18" s="8" customFormat="1" ht="15" customHeight="1" x14ac:dyDescent="0.2">
      <c r="A6" s="58"/>
      <c r="B6" s="58"/>
      <c r="C6" s="63"/>
      <c r="D6" s="63"/>
      <c r="E6" s="63"/>
      <c r="F6" s="63"/>
      <c r="G6" s="63"/>
      <c r="H6" s="63"/>
      <c r="I6" s="63"/>
      <c r="J6" s="66"/>
      <c r="K6" s="68" t="s">
        <v>117</v>
      </c>
      <c r="L6" s="67" t="s">
        <v>118</v>
      </c>
      <c r="M6" s="12"/>
      <c r="N6" s="12"/>
      <c r="O6" s="12"/>
      <c r="P6" s="12"/>
      <c r="Q6" s="12"/>
      <c r="R6" s="12"/>
    </row>
    <row r="7" spans="1:18" s="8" customFormat="1" ht="12.75" customHeight="1" x14ac:dyDescent="0.2">
      <c r="A7" s="70"/>
      <c r="B7" s="70"/>
      <c r="C7" s="71" t="s">
        <v>116</v>
      </c>
      <c r="D7" s="71" t="s">
        <v>116</v>
      </c>
      <c r="E7" s="71" t="s">
        <v>116</v>
      </c>
      <c r="F7" s="71" t="s">
        <v>116</v>
      </c>
      <c r="G7" s="71" t="s">
        <v>116</v>
      </c>
      <c r="H7" s="71" t="s">
        <v>116</v>
      </c>
      <c r="I7" s="71" t="s">
        <v>116</v>
      </c>
      <c r="J7" s="72" t="s">
        <v>115</v>
      </c>
      <c r="K7" s="73" t="s">
        <v>116</v>
      </c>
      <c r="L7" s="72" t="s">
        <v>116</v>
      </c>
      <c r="M7" s="12"/>
      <c r="N7" s="12"/>
      <c r="O7" s="12"/>
      <c r="P7" s="12"/>
      <c r="Q7" s="12"/>
      <c r="R7" s="12"/>
    </row>
    <row r="8" spans="1:18" x14ac:dyDescent="0.2">
      <c r="A8" s="21"/>
      <c r="B8" s="21" t="s">
        <v>20</v>
      </c>
      <c r="C8" s="19">
        <v>17070067.220000003</v>
      </c>
      <c r="D8" s="19" t="s">
        <v>68</v>
      </c>
      <c r="E8" s="19">
        <v>0</v>
      </c>
      <c r="F8" s="19" t="s">
        <v>68</v>
      </c>
      <c r="G8" s="19" t="s">
        <v>68</v>
      </c>
      <c r="H8" s="22">
        <v>0</v>
      </c>
      <c r="I8" s="22" t="s">
        <v>68</v>
      </c>
      <c r="J8" s="22" t="s">
        <v>68</v>
      </c>
      <c r="K8" s="22"/>
      <c r="L8" s="51">
        <v>0</v>
      </c>
    </row>
    <row r="9" spans="1:18" x14ac:dyDescent="0.2">
      <c r="A9" s="21" t="s">
        <v>113</v>
      </c>
      <c r="B9" s="21" t="s">
        <v>40</v>
      </c>
      <c r="C9" s="19">
        <v>3943658.3699999996</v>
      </c>
      <c r="D9" s="19" t="s">
        <v>68</v>
      </c>
      <c r="E9" s="19">
        <v>-262986</v>
      </c>
      <c r="F9" s="19" t="s">
        <v>68</v>
      </c>
      <c r="G9" s="19" t="s">
        <v>68</v>
      </c>
      <c r="H9" s="22">
        <v>-262986</v>
      </c>
      <c r="I9" s="22">
        <v>-262986</v>
      </c>
      <c r="J9" s="22">
        <v>-6.6685796619852749</v>
      </c>
      <c r="K9" s="22"/>
      <c r="L9" s="51">
        <v>-262986</v>
      </c>
    </row>
    <row r="10" spans="1:18" x14ac:dyDescent="0.2">
      <c r="A10" s="21"/>
      <c r="B10" s="21" t="s">
        <v>29</v>
      </c>
      <c r="C10" s="19">
        <v>4317048.53</v>
      </c>
      <c r="D10" s="19" t="s">
        <v>68</v>
      </c>
      <c r="E10" s="19">
        <v>0</v>
      </c>
      <c r="F10" s="19" t="s">
        <v>68</v>
      </c>
      <c r="G10" s="19" t="s">
        <v>68</v>
      </c>
      <c r="H10" s="22">
        <v>0</v>
      </c>
      <c r="I10" s="22" t="s">
        <v>68</v>
      </c>
      <c r="J10" s="22" t="s">
        <v>68</v>
      </c>
      <c r="K10" s="22"/>
      <c r="L10" s="51">
        <v>0</v>
      </c>
    </row>
    <row r="11" spans="1:18" x14ac:dyDescent="0.2">
      <c r="A11" s="21" t="s">
        <v>113</v>
      </c>
      <c r="B11" s="21" t="s">
        <v>62</v>
      </c>
      <c r="C11" s="19">
        <v>2281790.9500000002</v>
      </c>
      <c r="D11" s="19" t="s">
        <v>68</v>
      </c>
      <c r="E11" s="19">
        <v>0</v>
      </c>
      <c r="F11" s="19" t="s">
        <v>68</v>
      </c>
      <c r="G11" s="19">
        <v>-212520</v>
      </c>
      <c r="H11" s="22">
        <v>-212520</v>
      </c>
      <c r="I11" s="22">
        <v>-212520</v>
      </c>
      <c r="J11" s="22">
        <v>-9.3137366505901866</v>
      </c>
      <c r="K11" s="22"/>
      <c r="L11" s="51">
        <v>-212520</v>
      </c>
    </row>
    <row r="12" spans="1:18" x14ac:dyDescent="0.2">
      <c r="A12" s="21" t="s">
        <v>113</v>
      </c>
      <c r="B12" s="21" t="s">
        <v>11</v>
      </c>
      <c r="C12" s="19">
        <v>20776822.889999997</v>
      </c>
      <c r="D12" s="19" t="s">
        <v>68</v>
      </c>
      <c r="E12" s="19">
        <v>-2784882.1500000004</v>
      </c>
      <c r="F12" s="19">
        <v>-104376</v>
      </c>
      <c r="G12" s="19" t="s">
        <v>68</v>
      </c>
      <c r="H12" s="22">
        <v>-2889258.1500000004</v>
      </c>
      <c r="I12" s="22">
        <v>-2889258</v>
      </c>
      <c r="J12" s="22">
        <v>-13.906158873744918</v>
      </c>
      <c r="K12" s="22"/>
      <c r="L12" s="51">
        <v>-2889258</v>
      </c>
    </row>
    <row r="13" spans="1:18" x14ac:dyDescent="0.2">
      <c r="A13" s="21" t="s">
        <v>113</v>
      </c>
      <c r="B13" s="21" t="s">
        <v>0</v>
      </c>
      <c r="C13" s="19">
        <v>25019719.630000003</v>
      </c>
      <c r="D13" s="19" t="s">
        <v>68</v>
      </c>
      <c r="E13" s="19">
        <v>-319140</v>
      </c>
      <c r="F13" s="19">
        <v>-1248192</v>
      </c>
      <c r="G13" s="19" t="s">
        <v>68</v>
      </c>
      <c r="H13" s="22">
        <v>-1567332</v>
      </c>
      <c r="I13" s="22">
        <v>-1567332</v>
      </c>
      <c r="J13" s="22">
        <v>-6.2643867444489025</v>
      </c>
      <c r="K13" s="22">
        <v>-600000</v>
      </c>
      <c r="L13" s="51">
        <v>-2167332</v>
      </c>
    </row>
    <row r="14" spans="1:18" x14ac:dyDescent="0.2">
      <c r="A14" s="21" t="s">
        <v>113</v>
      </c>
      <c r="B14" s="21" t="s">
        <v>18</v>
      </c>
      <c r="C14" s="19">
        <v>2855733.9</v>
      </c>
      <c r="D14" s="19" t="s">
        <v>68</v>
      </c>
      <c r="E14" s="19">
        <v>-99023.599999999919</v>
      </c>
      <c r="F14" s="19" t="s">
        <v>68</v>
      </c>
      <c r="G14" s="19">
        <v>-67536.625</v>
      </c>
      <c r="H14" s="22">
        <v>-166560.22499999992</v>
      </c>
      <c r="I14" s="22">
        <v>-166560</v>
      </c>
      <c r="J14" s="22">
        <v>-5.8324761981499753</v>
      </c>
      <c r="K14" s="22"/>
      <c r="L14" s="51">
        <v>-166560</v>
      </c>
    </row>
    <row r="15" spans="1:18" x14ac:dyDescent="0.2">
      <c r="A15" s="21"/>
      <c r="B15" s="21" t="s">
        <v>63</v>
      </c>
      <c r="C15" s="19">
        <v>7061806.1899999995</v>
      </c>
      <c r="D15" s="19" t="s">
        <v>68</v>
      </c>
      <c r="E15" s="19">
        <v>0</v>
      </c>
      <c r="F15" s="19" t="s">
        <v>68</v>
      </c>
      <c r="G15" s="19" t="s">
        <v>68</v>
      </c>
      <c r="H15" s="22">
        <v>0</v>
      </c>
      <c r="I15" s="22" t="s">
        <v>68</v>
      </c>
      <c r="J15" s="22" t="s">
        <v>68</v>
      </c>
      <c r="K15" s="22"/>
      <c r="L15" s="51">
        <v>0</v>
      </c>
    </row>
    <row r="16" spans="1:18" x14ac:dyDescent="0.2">
      <c r="A16" s="21" t="s">
        <v>114</v>
      </c>
      <c r="B16" s="21" t="s">
        <v>52</v>
      </c>
      <c r="C16" s="19">
        <v>2240019.3499999996</v>
      </c>
      <c r="D16" s="19">
        <v>49706.85824999999</v>
      </c>
      <c r="E16" s="19">
        <v>0</v>
      </c>
      <c r="F16" s="19" t="s">
        <v>68</v>
      </c>
      <c r="G16" s="19" t="s">
        <v>68</v>
      </c>
      <c r="H16" s="22">
        <v>49706.85824999999</v>
      </c>
      <c r="I16" s="22">
        <v>49707</v>
      </c>
      <c r="J16" s="22">
        <v>2.2190433310319397</v>
      </c>
      <c r="K16" s="22"/>
      <c r="L16" s="51" t="s">
        <v>68</v>
      </c>
      <c r="M16"/>
      <c r="N16"/>
      <c r="O16"/>
      <c r="P16"/>
      <c r="Q16"/>
      <c r="R16"/>
    </row>
    <row r="17" spans="1:18" x14ac:dyDescent="0.2">
      <c r="A17" s="21"/>
      <c r="B17" s="21" t="s">
        <v>41</v>
      </c>
      <c r="C17" s="19">
        <v>2087730.1000000003</v>
      </c>
      <c r="D17" s="19" t="s">
        <v>68</v>
      </c>
      <c r="E17" s="19">
        <v>0</v>
      </c>
      <c r="F17" s="19" t="s">
        <v>68</v>
      </c>
      <c r="G17" s="19" t="s">
        <v>68</v>
      </c>
      <c r="H17" s="22">
        <v>0</v>
      </c>
      <c r="I17" s="22" t="s">
        <v>68</v>
      </c>
      <c r="J17" s="22" t="s">
        <v>68</v>
      </c>
      <c r="K17" s="22"/>
      <c r="L17" s="51">
        <v>0</v>
      </c>
      <c r="M17"/>
      <c r="N17"/>
      <c r="O17"/>
      <c r="P17"/>
      <c r="Q17"/>
      <c r="R17"/>
    </row>
    <row r="18" spans="1:18" x14ac:dyDescent="0.2">
      <c r="A18" s="21"/>
      <c r="B18" s="21" t="s">
        <v>69</v>
      </c>
      <c r="C18" s="19">
        <v>4542361.22</v>
      </c>
      <c r="D18" s="19" t="s">
        <v>68</v>
      </c>
      <c r="E18" s="19">
        <v>0</v>
      </c>
      <c r="F18" s="19" t="s">
        <v>68</v>
      </c>
      <c r="G18" s="19" t="s">
        <v>68</v>
      </c>
      <c r="H18" s="22">
        <v>0</v>
      </c>
      <c r="I18" s="22" t="s">
        <v>68</v>
      </c>
      <c r="J18" s="22" t="s">
        <v>68</v>
      </c>
      <c r="K18" s="22"/>
      <c r="L18" s="51">
        <v>0</v>
      </c>
      <c r="M18"/>
      <c r="N18"/>
      <c r="O18"/>
      <c r="P18"/>
      <c r="Q18"/>
      <c r="R18"/>
    </row>
    <row r="19" spans="1:18" x14ac:dyDescent="0.2">
      <c r="A19" s="21" t="s">
        <v>113</v>
      </c>
      <c r="B19" s="21" t="s">
        <v>64</v>
      </c>
      <c r="C19" s="19">
        <v>1699310.58</v>
      </c>
      <c r="D19" s="19" t="s">
        <v>68</v>
      </c>
      <c r="E19" s="19">
        <v>-523117.9000000002</v>
      </c>
      <c r="F19" s="19" t="s">
        <v>68</v>
      </c>
      <c r="G19" s="19">
        <v>-155710</v>
      </c>
      <c r="H19" s="22">
        <v>-678827.90000000014</v>
      </c>
      <c r="I19" s="22">
        <v>-678828</v>
      </c>
      <c r="J19" s="22">
        <v>-39.947259081974288</v>
      </c>
      <c r="K19" s="22"/>
      <c r="L19" s="51">
        <v>-678828</v>
      </c>
      <c r="M19"/>
      <c r="N19"/>
      <c r="O19"/>
      <c r="P19"/>
      <c r="Q19"/>
      <c r="R19"/>
    </row>
    <row r="20" spans="1:18" x14ac:dyDescent="0.2">
      <c r="A20" s="21"/>
      <c r="B20" s="21" t="s">
        <v>12</v>
      </c>
      <c r="C20" s="19">
        <v>9711499.8599999975</v>
      </c>
      <c r="D20" s="19" t="s">
        <v>68</v>
      </c>
      <c r="E20" s="19">
        <v>0</v>
      </c>
      <c r="F20" s="19" t="s">
        <v>68</v>
      </c>
      <c r="G20" s="19" t="s">
        <v>68</v>
      </c>
      <c r="H20" s="22">
        <v>0</v>
      </c>
      <c r="I20" s="22" t="s">
        <v>68</v>
      </c>
      <c r="J20" s="22" t="s">
        <v>68</v>
      </c>
      <c r="K20" s="22"/>
      <c r="L20" s="51">
        <v>0</v>
      </c>
      <c r="M20"/>
      <c r="N20"/>
      <c r="O20"/>
      <c r="P20"/>
      <c r="Q20"/>
      <c r="R20"/>
    </row>
    <row r="21" spans="1:18" x14ac:dyDescent="0.2">
      <c r="A21" s="21" t="s">
        <v>114</v>
      </c>
      <c r="B21" s="21" t="s">
        <v>30</v>
      </c>
      <c r="C21" s="19">
        <v>9713452.6800000016</v>
      </c>
      <c r="D21" s="19">
        <v>900461.97450000013</v>
      </c>
      <c r="E21" s="19">
        <v>0</v>
      </c>
      <c r="F21" s="19" t="s">
        <v>68</v>
      </c>
      <c r="G21" s="19" t="s">
        <v>68</v>
      </c>
      <c r="H21" s="22">
        <v>900461.97450000013</v>
      </c>
      <c r="I21" s="22">
        <v>900462</v>
      </c>
      <c r="J21" s="22">
        <v>9.27025672193834</v>
      </c>
      <c r="K21" s="22"/>
      <c r="L21" s="51" t="s">
        <v>68</v>
      </c>
      <c r="M21"/>
      <c r="N21"/>
      <c r="O21"/>
      <c r="P21"/>
      <c r="Q21"/>
      <c r="R21"/>
    </row>
    <row r="22" spans="1:18" x14ac:dyDescent="0.2">
      <c r="A22" s="21" t="s">
        <v>113</v>
      </c>
      <c r="B22" s="21" t="s">
        <v>42</v>
      </c>
      <c r="C22" s="19">
        <v>1274295.5799999998</v>
      </c>
      <c r="D22" s="19" t="s">
        <v>68</v>
      </c>
      <c r="E22" s="19">
        <v>-20406.300000000101</v>
      </c>
      <c r="F22" s="19" t="s">
        <v>68</v>
      </c>
      <c r="G22" s="19">
        <v>-34638</v>
      </c>
      <c r="H22" s="22">
        <v>-55044.300000000105</v>
      </c>
      <c r="I22" s="22">
        <v>-55044</v>
      </c>
      <c r="J22" s="22">
        <v>-4.3195629698409537</v>
      </c>
      <c r="K22" s="22"/>
      <c r="L22" s="51">
        <v>-55044</v>
      </c>
      <c r="M22"/>
      <c r="N22"/>
      <c r="O22"/>
      <c r="P22"/>
      <c r="Q22"/>
      <c r="R22"/>
    </row>
    <row r="23" spans="1:18" x14ac:dyDescent="0.2">
      <c r="A23" s="21"/>
      <c r="B23" s="21" t="s">
        <v>70</v>
      </c>
      <c r="C23" s="19">
        <v>6095783.2400000002</v>
      </c>
      <c r="D23" s="19" t="s">
        <v>68</v>
      </c>
      <c r="E23" s="19">
        <v>0</v>
      </c>
      <c r="F23" s="19" t="s">
        <v>68</v>
      </c>
      <c r="G23" s="19" t="s">
        <v>68</v>
      </c>
      <c r="H23" s="22">
        <v>0</v>
      </c>
      <c r="I23" s="22" t="s">
        <v>68</v>
      </c>
      <c r="J23" s="22" t="s">
        <v>68</v>
      </c>
      <c r="K23" s="22"/>
      <c r="L23" s="51">
        <v>0</v>
      </c>
      <c r="M23"/>
      <c r="N23"/>
      <c r="O23"/>
      <c r="P23"/>
      <c r="Q23"/>
      <c r="R23"/>
    </row>
    <row r="24" spans="1:18" x14ac:dyDescent="0.2">
      <c r="A24" s="21" t="s">
        <v>113</v>
      </c>
      <c r="B24" s="21" t="s">
        <v>65</v>
      </c>
      <c r="C24" s="19">
        <v>4008703.95</v>
      </c>
      <c r="D24" s="19">
        <v>25732.511999999988</v>
      </c>
      <c r="E24" s="19">
        <v>0</v>
      </c>
      <c r="F24" s="19" t="s">
        <v>68</v>
      </c>
      <c r="G24" s="19">
        <v>-52026</v>
      </c>
      <c r="H24" s="22">
        <v>-26293.488000000012</v>
      </c>
      <c r="I24" s="22">
        <v>-26293</v>
      </c>
      <c r="J24" s="22">
        <v>-0.6558977746411031</v>
      </c>
      <c r="K24" s="22"/>
      <c r="L24" s="51">
        <v>-26293</v>
      </c>
      <c r="M24"/>
      <c r="N24"/>
      <c r="O24"/>
      <c r="P24"/>
      <c r="Q24"/>
      <c r="R24"/>
    </row>
    <row r="25" spans="1:18" x14ac:dyDescent="0.2">
      <c r="A25" s="21"/>
      <c r="B25" s="21" t="s">
        <v>19</v>
      </c>
      <c r="C25" s="19">
        <v>6981526.8200000003</v>
      </c>
      <c r="D25" s="19" t="s">
        <v>68</v>
      </c>
      <c r="E25" s="19">
        <v>0</v>
      </c>
      <c r="F25" s="19" t="s">
        <v>68</v>
      </c>
      <c r="G25" s="19" t="s">
        <v>68</v>
      </c>
      <c r="H25" s="22">
        <v>0</v>
      </c>
      <c r="I25" s="22" t="s">
        <v>68</v>
      </c>
      <c r="J25" s="22" t="s">
        <v>68</v>
      </c>
      <c r="K25" s="22"/>
      <c r="L25" s="51">
        <v>0</v>
      </c>
      <c r="M25"/>
      <c r="N25"/>
      <c r="O25"/>
      <c r="P25"/>
      <c r="Q25"/>
      <c r="R25"/>
    </row>
    <row r="26" spans="1:18" x14ac:dyDescent="0.2">
      <c r="A26" s="21" t="s">
        <v>113</v>
      </c>
      <c r="B26" s="21" t="s">
        <v>1</v>
      </c>
      <c r="C26" s="19">
        <v>1158691.2000000002</v>
      </c>
      <c r="D26" s="19" t="s">
        <v>68</v>
      </c>
      <c r="E26" s="19">
        <v>-40825.950000000033</v>
      </c>
      <c r="F26" s="19" t="s">
        <v>68</v>
      </c>
      <c r="G26" s="19" t="s">
        <v>68</v>
      </c>
      <c r="H26" s="22">
        <v>-40825.950000000033</v>
      </c>
      <c r="I26" s="22">
        <v>-40826</v>
      </c>
      <c r="J26" s="22">
        <v>-3.5234581914491105</v>
      </c>
      <c r="K26" s="22"/>
      <c r="L26" s="51">
        <v>-40826</v>
      </c>
      <c r="M26"/>
      <c r="N26"/>
      <c r="O26"/>
      <c r="P26"/>
      <c r="Q26"/>
      <c r="R26"/>
    </row>
    <row r="27" spans="1:18" x14ac:dyDescent="0.2">
      <c r="A27" s="21"/>
      <c r="B27" s="21" t="s">
        <v>2</v>
      </c>
      <c r="C27" s="19">
        <v>8455640.459999999</v>
      </c>
      <c r="D27" s="19" t="s">
        <v>68</v>
      </c>
      <c r="E27" s="19">
        <v>0</v>
      </c>
      <c r="F27" s="19" t="s">
        <v>68</v>
      </c>
      <c r="G27" s="19" t="s">
        <v>68</v>
      </c>
      <c r="H27" s="22">
        <v>0</v>
      </c>
      <c r="I27" s="22" t="s">
        <v>68</v>
      </c>
      <c r="J27" s="22" t="s">
        <v>68</v>
      </c>
      <c r="K27" s="22"/>
      <c r="L27" s="51">
        <v>0</v>
      </c>
      <c r="M27"/>
      <c r="N27"/>
      <c r="O27"/>
      <c r="P27"/>
      <c r="Q27"/>
      <c r="R27"/>
    </row>
    <row r="28" spans="1:18" x14ac:dyDescent="0.2">
      <c r="A28" s="21" t="s">
        <v>113</v>
      </c>
      <c r="B28" s="21" t="s">
        <v>13</v>
      </c>
      <c r="C28" s="19">
        <v>5773737.3099999996</v>
      </c>
      <c r="D28" s="19" t="s">
        <v>68</v>
      </c>
      <c r="E28" s="19">
        <v>-293871.60000000015</v>
      </c>
      <c r="F28" s="19" t="s">
        <v>68</v>
      </c>
      <c r="G28" s="19" t="s">
        <v>68</v>
      </c>
      <c r="H28" s="22">
        <v>-293871.60000000015</v>
      </c>
      <c r="I28" s="22">
        <v>-293872</v>
      </c>
      <c r="J28" s="22">
        <v>-5.0898055145498127</v>
      </c>
      <c r="K28" s="22"/>
      <c r="L28" s="51">
        <v>-293872</v>
      </c>
      <c r="M28"/>
      <c r="N28"/>
      <c r="O28"/>
      <c r="P28"/>
      <c r="Q28"/>
      <c r="R28"/>
    </row>
    <row r="29" spans="1:18" x14ac:dyDescent="0.2">
      <c r="A29" s="21" t="s">
        <v>114</v>
      </c>
      <c r="B29" s="21" t="s">
        <v>31</v>
      </c>
      <c r="C29" s="19">
        <v>9143398.4899999984</v>
      </c>
      <c r="D29" s="19">
        <v>340776.27412499994</v>
      </c>
      <c r="E29" s="19">
        <v>0</v>
      </c>
      <c r="F29" s="19" t="s">
        <v>68</v>
      </c>
      <c r="G29" s="19" t="s">
        <v>68</v>
      </c>
      <c r="H29" s="22">
        <v>340776.27412499994</v>
      </c>
      <c r="I29" s="22">
        <v>340776</v>
      </c>
      <c r="J29" s="22">
        <v>3.7270168239162027</v>
      </c>
      <c r="K29" s="22"/>
      <c r="L29" s="51" t="s">
        <v>68</v>
      </c>
      <c r="M29"/>
      <c r="N29"/>
      <c r="O29"/>
      <c r="P29"/>
      <c r="Q29"/>
      <c r="R29"/>
    </row>
    <row r="30" spans="1:18" x14ac:dyDescent="0.2">
      <c r="A30" s="21" t="s">
        <v>113</v>
      </c>
      <c r="B30" s="21" t="s">
        <v>53</v>
      </c>
      <c r="C30" s="19">
        <v>2777244.2000000007</v>
      </c>
      <c r="D30" s="19" t="s">
        <v>68</v>
      </c>
      <c r="E30" s="19">
        <v>0</v>
      </c>
      <c r="F30" s="19" t="s">
        <v>68</v>
      </c>
      <c r="G30" s="19">
        <v>-43490.7</v>
      </c>
      <c r="H30" s="22">
        <v>-43490.7</v>
      </c>
      <c r="I30" s="22">
        <v>-43491</v>
      </c>
      <c r="J30" s="22">
        <v>-1.5659768053525862</v>
      </c>
      <c r="K30" s="22"/>
      <c r="L30" s="51">
        <v>-43491</v>
      </c>
      <c r="M30"/>
      <c r="N30"/>
      <c r="O30"/>
      <c r="P30"/>
      <c r="Q30"/>
      <c r="R30"/>
    </row>
    <row r="31" spans="1:18" x14ac:dyDescent="0.2">
      <c r="A31" s="21" t="s">
        <v>114</v>
      </c>
      <c r="B31" s="21" t="s">
        <v>43</v>
      </c>
      <c r="C31" s="19">
        <v>9002793.0299999975</v>
      </c>
      <c r="D31" s="19">
        <v>12621.786000000046</v>
      </c>
      <c r="E31" s="19">
        <v>0</v>
      </c>
      <c r="F31" s="19" t="s">
        <v>68</v>
      </c>
      <c r="G31" s="19" t="s">
        <v>68</v>
      </c>
      <c r="H31" s="22">
        <v>12621.786000000046</v>
      </c>
      <c r="I31" s="22">
        <v>12622</v>
      </c>
      <c r="J31" s="22">
        <v>0.14020093495362743</v>
      </c>
      <c r="K31" s="22"/>
      <c r="L31" s="51" t="s">
        <v>68</v>
      </c>
      <c r="M31"/>
      <c r="N31"/>
      <c r="O31"/>
      <c r="P31"/>
      <c r="Q31"/>
      <c r="R31"/>
    </row>
    <row r="32" spans="1:18" x14ac:dyDescent="0.2">
      <c r="A32" s="21"/>
      <c r="B32" s="21" t="s">
        <v>21</v>
      </c>
      <c r="C32" s="19">
        <v>4775159.6000000006</v>
      </c>
      <c r="D32" s="19" t="s">
        <v>68</v>
      </c>
      <c r="E32" s="19">
        <v>0</v>
      </c>
      <c r="F32" s="19" t="s">
        <v>68</v>
      </c>
      <c r="G32" s="19" t="s">
        <v>68</v>
      </c>
      <c r="H32" s="22">
        <v>0</v>
      </c>
      <c r="I32" s="22" t="s">
        <v>68</v>
      </c>
      <c r="J32" s="22" t="s">
        <v>68</v>
      </c>
      <c r="K32" s="22"/>
      <c r="L32" s="51">
        <v>0</v>
      </c>
      <c r="M32"/>
      <c r="N32"/>
      <c r="O32"/>
      <c r="P32"/>
      <c r="Q32"/>
      <c r="R32"/>
    </row>
    <row r="33" spans="1:18" x14ac:dyDescent="0.2">
      <c r="A33" s="21" t="s">
        <v>113</v>
      </c>
      <c r="B33" s="21" t="s">
        <v>44</v>
      </c>
      <c r="C33" s="19">
        <v>4361160.2300000014</v>
      </c>
      <c r="D33" s="19" t="s">
        <v>68</v>
      </c>
      <c r="E33" s="19">
        <v>0</v>
      </c>
      <c r="F33" s="19" t="s">
        <v>68</v>
      </c>
      <c r="G33" s="19">
        <v>-485392</v>
      </c>
      <c r="H33" s="22">
        <v>-485392</v>
      </c>
      <c r="I33" s="22">
        <v>-485392</v>
      </c>
      <c r="J33" s="22">
        <v>-11.129882288227687</v>
      </c>
      <c r="K33" s="22">
        <v>-125000</v>
      </c>
      <c r="L33" s="51">
        <v>-610392</v>
      </c>
      <c r="M33"/>
      <c r="N33"/>
      <c r="O33"/>
      <c r="P33"/>
      <c r="Q33"/>
      <c r="R33"/>
    </row>
    <row r="34" spans="1:18" x14ac:dyDescent="0.2">
      <c r="A34" s="21" t="s">
        <v>113</v>
      </c>
      <c r="B34" s="21" t="s">
        <v>71</v>
      </c>
      <c r="C34" s="19">
        <v>59391075.879999995</v>
      </c>
      <c r="D34" s="19">
        <v>567622.35000000068</v>
      </c>
      <c r="E34" s="19">
        <v>0</v>
      </c>
      <c r="F34" s="19">
        <v>-791456</v>
      </c>
      <c r="G34" s="19" t="s">
        <v>68</v>
      </c>
      <c r="H34" s="22">
        <v>-223833.64999999932</v>
      </c>
      <c r="I34" s="22">
        <v>-223834</v>
      </c>
      <c r="J34" s="22">
        <v>-0.37688153764423776</v>
      </c>
      <c r="K34" s="22"/>
      <c r="L34" s="51">
        <v>-223834</v>
      </c>
      <c r="M34"/>
      <c r="N34"/>
      <c r="O34"/>
      <c r="P34"/>
      <c r="Q34"/>
      <c r="R34"/>
    </row>
    <row r="35" spans="1:18" x14ac:dyDescent="0.2">
      <c r="A35" s="21" t="s">
        <v>114</v>
      </c>
      <c r="B35" s="21" t="s">
        <v>22</v>
      </c>
      <c r="C35" s="19">
        <v>8520293.7799999993</v>
      </c>
      <c r="D35" s="19">
        <v>37234.080000000002</v>
      </c>
      <c r="E35" s="19">
        <v>0</v>
      </c>
      <c r="F35" s="19" t="s">
        <v>68</v>
      </c>
      <c r="G35" s="19" t="s">
        <v>68</v>
      </c>
      <c r="H35" s="22">
        <v>37234.080000000002</v>
      </c>
      <c r="I35" s="22">
        <v>37234</v>
      </c>
      <c r="J35" s="22">
        <v>0.43700371092133872</v>
      </c>
      <c r="K35" s="22"/>
      <c r="L35" s="51" t="s">
        <v>68</v>
      </c>
      <c r="M35"/>
      <c r="N35"/>
      <c r="O35"/>
      <c r="P35"/>
      <c r="Q35"/>
      <c r="R35"/>
    </row>
    <row r="36" spans="1:18" x14ac:dyDescent="0.2">
      <c r="A36" s="21" t="s">
        <v>114</v>
      </c>
      <c r="B36" s="21" t="s">
        <v>32</v>
      </c>
      <c r="C36" s="19">
        <v>983966.26</v>
      </c>
      <c r="D36" s="19">
        <v>77159.280000000028</v>
      </c>
      <c r="E36" s="19">
        <v>0</v>
      </c>
      <c r="F36" s="19" t="s">
        <v>68</v>
      </c>
      <c r="G36" s="19" t="s">
        <v>68</v>
      </c>
      <c r="H36" s="22">
        <v>77159.280000000028</v>
      </c>
      <c r="I36" s="22">
        <v>77159</v>
      </c>
      <c r="J36" s="22">
        <v>7.8416306672954414</v>
      </c>
      <c r="K36" s="22"/>
      <c r="L36" s="51" t="s">
        <v>68</v>
      </c>
      <c r="M36"/>
      <c r="N36"/>
      <c r="O36"/>
      <c r="P36"/>
      <c r="Q36"/>
      <c r="R36"/>
    </row>
    <row r="37" spans="1:18" x14ac:dyDescent="0.2">
      <c r="A37" s="21"/>
      <c r="B37" s="21" t="s">
        <v>33</v>
      </c>
      <c r="C37" s="19">
        <v>3080135.9</v>
      </c>
      <c r="D37" s="19" t="s">
        <v>68</v>
      </c>
      <c r="E37" s="19">
        <v>0</v>
      </c>
      <c r="F37" s="19" t="s">
        <v>68</v>
      </c>
      <c r="G37" s="19" t="s">
        <v>68</v>
      </c>
      <c r="H37" s="22">
        <v>0</v>
      </c>
      <c r="I37" s="22" t="s">
        <v>68</v>
      </c>
      <c r="J37" s="22" t="s">
        <v>68</v>
      </c>
      <c r="K37" s="22"/>
      <c r="L37" s="51">
        <v>0</v>
      </c>
      <c r="M37"/>
      <c r="N37"/>
      <c r="O37"/>
      <c r="P37"/>
      <c r="Q37"/>
      <c r="R37"/>
    </row>
    <row r="38" spans="1:18" x14ac:dyDescent="0.2">
      <c r="A38" s="21" t="s">
        <v>113</v>
      </c>
      <c r="B38" s="21" t="s">
        <v>14</v>
      </c>
      <c r="C38" s="19">
        <v>2752009.3800000004</v>
      </c>
      <c r="D38" s="19" t="s">
        <v>68</v>
      </c>
      <c r="E38" s="19">
        <v>-249446.00000000026</v>
      </c>
      <c r="F38" s="19" t="s">
        <v>68</v>
      </c>
      <c r="G38" s="19" t="s">
        <v>68</v>
      </c>
      <c r="H38" s="22">
        <v>-249446.00000000026</v>
      </c>
      <c r="I38" s="22">
        <v>-249446</v>
      </c>
      <c r="J38" s="22">
        <v>-9.064140617136994</v>
      </c>
      <c r="K38" s="22"/>
      <c r="L38" s="51">
        <v>-249446</v>
      </c>
      <c r="M38"/>
      <c r="N38"/>
      <c r="O38"/>
      <c r="P38"/>
      <c r="Q38"/>
      <c r="R38"/>
    </row>
    <row r="39" spans="1:18" x14ac:dyDescent="0.2">
      <c r="A39" s="21" t="s">
        <v>113</v>
      </c>
      <c r="B39" s="21" t="s">
        <v>3</v>
      </c>
      <c r="C39" s="19">
        <v>1994893.7</v>
      </c>
      <c r="D39" s="19" t="s">
        <v>68</v>
      </c>
      <c r="E39" s="19">
        <v>-13898.999999999944</v>
      </c>
      <c r="F39" s="19">
        <v>-49200</v>
      </c>
      <c r="G39" s="19" t="s">
        <v>68</v>
      </c>
      <c r="H39" s="22">
        <v>-63098.999999999942</v>
      </c>
      <c r="I39" s="22">
        <v>-63099</v>
      </c>
      <c r="J39" s="22">
        <v>-3.1630256790123705</v>
      </c>
      <c r="K39" s="22"/>
      <c r="L39" s="51">
        <v>-63099</v>
      </c>
      <c r="M39"/>
      <c r="N39"/>
      <c r="O39"/>
      <c r="P39"/>
      <c r="Q39"/>
      <c r="R39"/>
    </row>
    <row r="40" spans="1:18" x14ac:dyDescent="0.2">
      <c r="A40" s="21" t="s">
        <v>113</v>
      </c>
      <c r="B40" s="21" t="s">
        <v>54</v>
      </c>
      <c r="C40" s="19">
        <v>1907681.6499999997</v>
      </c>
      <c r="D40" s="19" t="s">
        <v>68</v>
      </c>
      <c r="E40" s="19">
        <v>0</v>
      </c>
      <c r="F40" s="19" t="s">
        <v>68</v>
      </c>
      <c r="G40" s="19">
        <v>-209277</v>
      </c>
      <c r="H40" s="22">
        <v>-209277</v>
      </c>
      <c r="I40" s="22">
        <v>-209277</v>
      </c>
      <c r="J40" s="22">
        <v>-10.970226609874873</v>
      </c>
      <c r="K40" s="22"/>
      <c r="L40" s="51">
        <v>-209277</v>
      </c>
      <c r="M40"/>
      <c r="N40"/>
      <c r="O40"/>
      <c r="P40"/>
      <c r="Q40"/>
      <c r="R40"/>
    </row>
    <row r="41" spans="1:18" x14ac:dyDescent="0.2">
      <c r="A41" s="21" t="s">
        <v>113</v>
      </c>
      <c r="B41" s="21" t="s">
        <v>15</v>
      </c>
      <c r="C41" s="19">
        <v>890187.5</v>
      </c>
      <c r="D41" s="19" t="s">
        <v>68</v>
      </c>
      <c r="E41" s="19">
        <v>-136047.59999999998</v>
      </c>
      <c r="F41" s="19" t="s">
        <v>68</v>
      </c>
      <c r="G41" s="19">
        <v>-126684</v>
      </c>
      <c r="H41" s="22">
        <v>-262731.59999999998</v>
      </c>
      <c r="I41" s="22">
        <v>-262732</v>
      </c>
      <c r="J41" s="22">
        <v>-29.514231552341499</v>
      </c>
      <c r="K41" s="22"/>
      <c r="L41" s="51">
        <v>-262732</v>
      </c>
      <c r="M41"/>
      <c r="N41"/>
      <c r="O41"/>
      <c r="P41"/>
      <c r="Q41"/>
      <c r="R41"/>
    </row>
    <row r="42" spans="1:18" x14ac:dyDescent="0.2">
      <c r="A42" s="21" t="s">
        <v>113</v>
      </c>
      <c r="B42" s="21" t="s">
        <v>55</v>
      </c>
      <c r="C42" s="19">
        <v>3070041.6</v>
      </c>
      <c r="D42" s="19" t="s">
        <v>68</v>
      </c>
      <c r="E42" s="19">
        <v>0</v>
      </c>
      <c r="F42" s="19" t="s">
        <v>68</v>
      </c>
      <c r="G42" s="19">
        <v>-347300</v>
      </c>
      <c r="H42" s="22">
        <v>-347300</v>
      </c>
      <c r="I42" s="22">
        <v>-347300</v>
      </c>
      <c r="J42" s="22">
        <v>-11.312550292478122</v>
      </c>
      <c r="K42" s="22"/>
      <c r="L42" s="51">
        <v>-347300</v>
      </c>
      <c r="M42"/>
      <c r="N42"/>
      <c r="O42"/>
      <c r="P42"/>
      <c r="Q42"/>
      <c r="R42"/>
    </row>
    <row r="43" spans="1:18" x14ac:dyDescent="0.2">
      <c r="A43" s="21" t="s">
        <v>114</v>
      </c>
      <c r="B43" s="21" t="s">
        <v>4</v>
      </c>
      <c r="C43" s="19">
        <v>6709052.1300000008</v>
      </c>
      <c r="D43" s="19">
        <v>235189.9800000001</v>
      </c>
      <c r="E43" s="19">
        <v>0</v>
      </c>
      <c r="F43" s="19" t="s">
        <v>68</v>
      </c>
      <c r="G43" s="19" t="s">
        <v>68</v>
      </c>
      <c r="H43" s="22">
        <v>235189.9800000001</v>
      </c>
      <c r="I43" s="22">
        <v>235190</v>
      </c>
      <c r="J43" s="22">
        <v>3.5055622678549669</v>
      </c>
      <c r="K43" s="22"/>
      <c r="L43" s="51" t="s">
        <v>68</v>
      </c>
      <c r="M43"/>
      <c r="N43"/>
      <c r="O43"/>
      <c r="P43"/>
      <c r="Q43"/>
      <c r="R43"/>
    </row>
    <row r="44" spans="1:18" x14ac:dyDescent="0.2">
      <c r="A44" s="21" t="s">
        <v>113</v>
      </c>
      <c r="B44" s="21" t="s">
        <v>23</v>
      </c>
      <c r="C44" s="19">
        <v>1290822.55</v>
      </c>
      <c r="D44" s="19" t="s">
        <v>68</v>
      </c>
      <c r="E44" s="19">
        <v>-143707.15000000011</v>
      </c>
      <c r="F44" s="19" t="s">
        <v>68</v>
      </c>
      <c r="G44" s="19">
        <v>-94381.65</v>
      </c>
      <c r="H44" s="22">
        <v>-238088.8000000001</v>
      </c>
      <c r="I44" s="22">
        <v>-238089</v>
      </c>
      <c r="J44" s="22">
        <v>-18.444750597206408</v>
      </c>
      <c r="K44" s="22"/>
      <c r="L44" s="51">
        <v>-238089</v>
      </c>
      <c r="M44"/>
      <c r="N44"/>
      <c r="O44"/>
      <c r="P44"/>
      <c r="Q44"/>
      <c r="R44"/>
    </row>
    <row r="45" spans="1:18" x14ac:dyDescent="0.2">
      <c r="A45" s="21" t="s">
        <v>113</v>
      </c>
      <c r="B45" s="21" t="s">
        <v>56</v>
      </c>
      <c r="C45" s="19">
        <v>3049326.6500000004</v>
      </c>
      <c r="D45" s="19" t="s">
        <v>68</v>
      </c>
      <c r="E45" s="19">
        <v>0</v>
      </c>
      <c r="F45" s="19" t="s">
        <v>68</v>
      </c>
      <c r="G45" s="19">
        <v>-67016.25</v>
      </c>
      <c r="H45" s="22">
        <v>-67016.25</v>
      </c>
      <c r="I45" s="22">
        <v>-67016</v>
      </c>
      <c r="J45" s="22">
        <v>-2.197731095814218</v>
      </c>
      <c r="K45" s="22"/>
      <c r="L45" s="51">
        <v>-67016</v>
      </c>
      <c r="M45"/>
      <c r="N45"/>
      <c r="O45"/>
      <c r="P45"/>
      <c r="Q45"/>
      <c r="R45"/>
    </row>
    <row r="46" spans="1:18" x14ac:dyDescent="0.2">
      <c r="A46" s="21" t="s">
        <v>113</v>
      </c>
      <c r="B46" s="21" t="s">
        <v>34</v>
      </c>
      <c r="C46" s="19">
        <v>4294811</v>
      </c>
      <c r="D46" s="19" t="s">
        <v>68</v>
      </c>
      <c r="E46" s="19">
        <v>0</v>
      </c>
      <c r="F46" s="19" t="s">
        <v>68</v>
      </c>
      <c r="G46" s="19">
        <v>-326387.25</v>
      </c>
      <c r="H46" s="22">
        <v>-326387.25</v>
      </c>
      <c r="I46" s="22">
        <v>-326387</v>
      </c>
      <c r="J46" s="22">
        <v>-7.5995660810219583</v>
      </c>
      <c r="K46" s="22"/>
      <c r="L46" s="51">
        <v>-326387</v>
      </c>
      <c r="M46"/>
      <c r="N46"/>
      <c r="O46"/>
      <c r="P46"/>
      <c r="Q46"/>
      <c r="R46"/>
    </row>
    <row r="47" spans="1:18" x14ac:dyDescent="0.2">
      <c r="A47" s="21" t="s">
        <v>114</v>
      </c>
      <c r="B47" s="21" t="s">
        <v>5</v>
      </c>
      <c r="C47" s="19">
        <v>2028032.0400000003</v>
      </c>
      <c r="D47" s="19">
        <v>1232.2919999999947</v>
      </c>
      <c r="E47" s="19">
        <v>0</v>
      </c>
      <c r="F47" s="19" t="s">
        <v>68</v>
      </c>
      <c r="G47" s="19" t="s">
        <v>68</v>
      </c>
      <c r="H47" s="22">
        <v>1232.2919999999947</v>
      </c>
      <c r="I47" s="22">
        <v>1232</v>
      </c>
      <c r="J47" s="22">
        <v>6.0748547148199876E-2</v>
      </c>
      <c r="K47" s="22"/>
      <c r="L47" s="51" t="s">
        <v>68</v>
      </c>
      <c r="M47"/>
      <c r="N47"/>
      <c r="O47"/>
      <c r="P47"/>
      <c r="Q47"/>
      <c r="R47"/>
    </row>
    <row r="48" spans="1:18" x14ac:dyDescent="0.2">
      <c r="A48" s="21" t="s">
        <v>113</v>
      </c>
      <c r="B48" s="21" t="s">
        <v>16</v>
      </c>
      <c r="C48" s="19">
        <v>5342668.8699999992</v>
      </c>
      <c r="D48" s="19" t="s">
        <v>68</v>
      </c>
      <c r="E48" s="19">
        <v>-499625.70000000019</v>
      </c>
      <c r="F48" s="19" t="s">
        <v>68</v>
      </c>
      <c r="G48" s="19" t="s">
        <v>68</v>
      </c>
      <c r="H48" s="22">
        <v>-499625.70000000019</v>
      </c>
      <c r="I48" s="22">
        <v>-499626</v>
      </c>
      <c r="J48" s="22">
        <v>-9.3516183045796755</v>
      </c>
      <c r="K48" s="22"/>
      <c r="L48" s="51">
        <v>-499626</v>
      </c>
      <c r="M48"/>
      <c r="N48"/>
      <c r="O48"/>
      <c r="P48"/>
      <c r="Q48"/>
      <c r="R48"/>
    </row>
    <row r="49" spans="1:18" x14ac:dyDescent="0.2">
      <c r="A49" s="21" t="s">
        <v>113</v>
      </c>
      <c r="B49" s="21" t="s">
        <v>35</v>
      </c>
      <c r="C49" s="19">
        <v>48993182.870000012</v>
      </c>
      <c r="D49" s="19">
        <v>67979.837999999887</v>
      </c>
      <c r="E49" s="19">
        <v>0</v>
      </c>
      <c r="F49" s="19">
        <v>-1547928</v>
      </c>
      <c r="G49" s="19" t="s">
        <v>68</v>
      </c>
      <c r="H49" s="22">
        <v>-1479948.162</v>
      </c>
      <c r="I49" s="22">
        <v>-1479948</v>
      </c>
      <c r="J49" s="22">
        <v>-3.0207222991144267</v>
      </c>
      <c r="K49" s="22"/>
      <c r="L49" s="51">
        <v>-1479948</v>
      </c>
      <c r="M49"/>
      <c r="N49"/>
      <c r="O49"/>
      <c r="P49"/>
      <c r="Q49"/>
      <c r="R49"/>
    </row>
    <row r="50" spans="1:18" x14ac:dyDescent="0.2">
      <c r="A50" s="21" t="s">
        <v>113</v>
      </c>
      <c r="B50" s="21" t="s">
        <v>36</v>
      </c>
      <c r="C50" s="19">
        <v>1828788.38</v>
      </c>
      <c r="D50" s="19" t="s">
        <v>68</v>
      </c>
      <c r="E50" s="19">
        <v>-315952</v>
      </c>
      <c r="F50" s="19">
        <v>-40768</v>
      </c>
      <c r="G50" s="19">
        <v>-146510</v>
      </c>
      <c r="H50" s="22">
        <v>-503230</v>
      </c>
      <c r="I50" s="22">
        <v>-503230</v>
      </c>
      <c r="J50" s="22">
        <v>-27.517125847004781</v>
      </c>
      <c r="K50" s="22"/>
      <c r="L50" s="51">
        <v>-503230</v>
      </c>
      <c r="M50"/>
      <c r="N50"/>
      <c r="O50"/>
      <c r="P50"/>
      <c r="Q50"/>
      <c r="R50"/>
    </row>
    <row r="51" spans="1:18" x14ac:dyDescent="0.2">
      <c r="A51" s="21"/>
      <c r="B51" s="21" t="s">
        <v>37</v>
      </c>
      <c r="C51" s="19">
        <v>2928691.6</v>
      </c>
      <c r="D51" s="19" t="s">
        <v>68</v>
      </c>
      <c r="E51" s="19">
        <v>0</v>
      </c>
      <c r="F51" s="19" t="s">
        <v>68</v>
      </c>
      <c r="G51" s="19" t="s">
        <v>68</v>
      </c>
      <c r="H51" s="22">
        <v>0</v>
      </c>
      <c r="I51" s="22" t="s">
        <v>68</v>
      </c>
      <c r="J51" s="22" t="s">
        <v>68</v>
      </c>
      <c r="K51" s="22"/>
      <c r="L51" s="51">
        <v>0</v>
      </c>
      <c r="M51"/>
      <c r="N51"/>
      <c r="O51"/>
      <c r="P51"/>
      <c r="Q51"/>
      <c r="R51"/>
    </row>
    <row r="52" spans="1:18" x14ac:dyDescent="0.2">
      <c r="A52" s="21" t="s">
        <v>113</v>
      </c>
      <c r="B52" s="21" t="s">
        <v>45</v>
      </c>
      <c r="C52" s="19">
        <v>2461517.9799999995</v>
      </c>
      <c r="D52" s="19" t="s">
        <v>68</v>
      </c>
      <c r="E52" s="19">
        <v>0</v>
      </c>
      <c r="F52" s="19" t="s">
        <v>68</v>
      </c>
      <c r="G52" s="19">
        <v>-14087.5</v>
      </c>
      <c r="H52" s="22">
        <v>-14087.5</v>
      </c>
      <c r="I52" s="22">
        <v>-14088</v>
      </c>
      <c r="J52" s="22">
        <v>-0.57232976214132725</v>
      </c>
      <c r="K52" s="22"/>
      <c r="L52" s="51">
        <v>-14088</v>
      </c>
      <c r="M52"/>
      <c r="N52"/>
      <c r="O52"/>
      <c r="P52"/>
      <c r="Q52"/>
      <c r="R52"/>
    </row>
    <row r="53" spans="1:18" x14ac:dyDescent="0.2">
      <c r="A53" s="21" t="s">
        <v>114</v>
      </c>
      <c r="B53" s="21" t="s">
        <v>57</v>
      </c>
      <c r="C53" s="19">
        <v>1690224.48</v>
      </c>
      <c r="D53" s="19">
        <v>58264.6875</v>
      </c>
      <c r="E53" s="19">
        <v>0</v>
      </c>
      <c r="F53" s="19" t="s">
        <v>68</v>
      </c>
      <c r="G53" s="19">
        <v>-17968.75</v>
      </c>
      <c r="H53" s="22">
        <v>40295.9375</v>
      </c>
      <c r="I53" s="22">
        <v>40296</v>
      </c>
      <c r="J53" s="22">
        <v>2.3840620270746524</v>
      </c>
      <c r="K53" s="22"/>
      <c r="L53" s="51" t="s">
        <v>68</v>
      </c>
      <c r="M53"/>
      <c r="N53"/>
      <c r="O53"/>
      <c r="P53"/>
      <c r="Q53"/>
      <c r="R53"/>
    </row>
    <row r="54" spans="1:18" x14ac:dyDescent="0.2">
      <c r="A54" s="21"/>
      <c r="B54" s="21" t="s">
        <v>66</v>
      </c>
      <c r="C54" s="19">
        <v>5490393.2500000009</v>
      </c>
      <c r="D54" s="19" t="s">
        <v>68</v>
      </c>
      <c r="E54" s="19">
        <v>0</v>
      </c>
      <c r="F54" s="19" t="s">
        <v>68</v>
      </c>
      <c r="G54" s="19" t="s">
        <v>68</v>
      </c>
      <c r="H54" s="22">
        <v>0</v>
      </c>
      <c r="I54" s="22" t="s">
        <v>68</v>
      </c>
      <c r="J54" s="22" t="s">
        <v>68</v>
      </c>
      <c r="K54" s="22"/>
      <c r="L54" s="51">
        <v>0</v>
      </c>
      <c r="M54"/>
      <c r="N54"/>
      <c r="O54"/>
      <c r="P54"/>
      <c r="Q54"/>
      <c r="R54"/>
    </row>
    <row r="55" spans="1:18" x14ac:dyDescent="0.2">
      <c r="A55" s="21"/>
      <c r="B55" s="21" t="s">
        <v>24</v>
      </c>
      <c r="C55" s="19">
        <v>4200417</v>
      </c>
      <c r="D55" s="19" t="s">
        <v>68</v>
      </c>
      <c r="E55" s="19">
        <v>0</v>
      </c>
      <c r="F55" s="19"/>
      <c r="G55" s="19" t="s">
        <v>68</v>
      </c>
      <c r="H55" s="22">
        <v>0</v>
      </c>
      <c r="I55" s="22" t="s">
        <v>68</v>
      </c>
      <c r="J55" s="22" t="s">
        <v>68</v>
      </c>
      <c r="K55" s="22"/>
      <c r="L55" s="51">
        <v>0</v>
      </c>
      <c r="M55"/>
      <c r="N55"/>
      <c r="O55"/>
      <c r="P55"/>
      <c r="Q55"/>
      <c r="R55"/>
    </row>
    <row r="56" spans="1:18" x14ac:dyDescent="0.2">
      <c r="A56" s="21"/>
      <c r="B56" s="21" t="s">
        <v>58</v>
      </c>
      <c r="C56" s="19">
        <v>5070810.7999999989</v>
      </c>
      <c r="D56" s="19" t="s">
        <v>68</v>
      </c>
      <c r="E56" s="19">
        <v>0</v>
      </c>
      <c r="F56" s="19" t="s">
        <v>68</v>
      </c>
      <c r="G56" s="19" t="s">
        <v>68</v>
      </c>
      <c r="H56" s="22">
        <v>0</v>
      </c>
      <c r="I56" s="22" t="s">
        <v>68</v>
      </c>
      <c r="J56" s="22" t="s">
        <v>68</v>
      </c>
      <c r="K56" s="22"/>
      <c r="L56" s="51">
        <v>0</v>
      </c>
      <c r="M56"/>
      <c r="N56"/>
      <c r="O56"/>
      <c r="P56"/>
      <c r="Q56"/>
      <c r="R56"/>
    </row>
    <row r="57" spans="1:18" x14ac:dyDescent="0.2">
      <c r="A57" s="21"/>
      <c r="B57" s="21" t="s">
        <v>46</v>
      </c>
      <c r="C57" s="19">
        <v>9172990.8099999987</v>
      </c>
      <c r="D57" s="19" t="s">
        <v>68</v>
      </c>
      <c r="E57" s="19">
        <v>0</v>
      </c>
      <c r="F57" s="19" t="s">
        <v>68</v>
      </c>
      <c r="G57" s="19" t="s">
        <v>68</v>
      </c>
      <c r="H57" s="22">
        <v>0</v>
      </c>
      <c r="I57" s="22" t="s">
        <v>68</v>
      </c>
      <c r="J57" s="22" t="s">
        <v>68</v>
      </c>
      <c r="K57" s="22"/>
      <c r="L57" s="51">
        <v>0</v>
      </c>
      <c r="M57"/>
      <c r="N57"/>
      <c r="O57"/>
      <c r="P57"/>
      <c r="Q57"/>
      <c r="R57"/>
    </row>
    <row r="58" spans="1:18" x14ac:dyDescent="0.2">
      <c r="A58" s="21" t="s">
        <v>114</v>
      </c>
      <c r="B58" s="21" t="s">
        <v>38</v>
      </c>
      <c r="C58" s="19">
        <v>8025221.1499999994</v>
      </c>
      <c r="D58" s="19">
        <v>202430.27250000011</v>
      </c>
      <c r="E58" s="19">
        <v>0</v>
      </c>
      <c r="F58" s="19" t="s">
        <v>68</v>
      </c>
      <c r="G58" s="19" t="s">
        <v>68</v>
      </c>
      <c r="H58" s="22">
        <v>202430.27250000011</v>
      </c>
      <c r="I58" s="22">
        <v>202430</v>
      </c>
      <c r="J58" s="22">
        <v>2.5224226998404902</v>
      </c>
      <c r="K58" s="22"/>
      <c r="L58" s="51" t="s">
        <v>68</v>
      </c>
      <c r="M58"/>
      <c r="N58"/>
      <c r="O58"/>
      <c r="P58"/>
      <c r="Q58"/>
      <c r="R58"/>
    </row>
    <row r="59" spans="1:18" x14ac:dyDescent="0.2">
      <c r="A59" s="21"/>
      <c r="B59" s="21" t="s">
        <v>25</v>
      </c>
      <c r="C59" s="19">
        <v>2078118.8000000003</v>
      </c>
      <c r="D59" s="19">
        <v>43609.054499999984</v>
      </c>
      <c r="E59" s="19">
        <v>0</v>
      </c>
      <c r="F59" s="19" t="s">
        <v>68</v>
      </c>
      <c r="G59" s="19">
        <v>-44022</v>
      </c>
      <c r="H59" s="22">
        <v>-412.94550000001618</v>
      </c>
      <c r="I59" s="22" t="s">
        <v>68</v>
      </c>
      <c r="J59" s="22" t="s">
        <v>68</v>
      </c>
      <c r="K59" s="22"/>
      <c r="L59" s="51">
        <v>0</v>
      </c>
      <c r="M59"/>
      <c r="N59"/>
      <c r="O59"/>
      <c r="P59"/>
      <c r="Q59"/>
      <c r="R59"/>
    </row>
    <row r="60" spans="1:18" x14ac:dyDescent="0.2">
      <c r="A60" s="21" t="s">
        <v>113</v>
      </c>
      <c r="B60" s="21" t="s">
        <v>72</v>
      </c>
      <c r="C60" s="19">
        <v>3143263.07</v>
      </c>
      <c r="D60" s="19" t="s">
        <v>68</v>
      </c>
      <c r="E60" s="19">
        <v>0</v>
      </c>
      <c r="F60" s="19" t="s">
        <v>68</v>
      </c>
      <c r="G60" s="19">
        <v>-44436</v>
      </c>
      <c r="H60" s="22">
        <v>-44436</v>
      </c>
      <c r="I60" s="22">
        <v>-44436</v>
      </c>
      <c r="J60" s="22">
        <v>-1.4136901369823942</v>
      </c>
      <c r="K60" s="22"/>
      <c r="L60" s="51">
        <v>-44436</v>
      </c>
      <c r="M60"/>
      <c r="N60"/>
      <c r="O60"/>
      <c r="P60"/>
      <c r="Q60"/>
      <c r="R60"/>
    </row>
    <row r="61" spans="1:18" x14ac:dyDescent="0.2">
      <c r="A61" s="21" t="s">
        <v>113</v>
      </c>
      <c r="B61" s="21" t="s">
        <v>59</v>
      </c>
      <c r="C61" s="19">
        <v>720536.04999999993</v>
      </c>
      <c r="D61" s="19" t="s">
        <v>68</v>
      </c>
      <c r="E61" s="19">
        <v>-42906.600000000057</v>
      </c>
      <c r="F61" s="19" t="s">
        <v>68</v>
      </c>
      <c r="G61" s="19">
        <v>-100188</v>
      </c>
      <c r="H61" s="22">
        <v>-143094.60000000006</v>
      </c>
      <c r="I61" s="22">
        <v>-143095</v>
      </c>
      <c r="J61" s="22">
        <v>-19.859519867187771</v>
      </c>
      <c r="K61" s="22"/>
      <c r="L61" s="51">
        <v>-143095</v>
      </c>
      <c r="M61"/>
      <c r="N61"/>
      <c r="O61"/>
      <c r="P61"/>
      <c r="Q61"/>
      <c r="R61"/>
    </row>
    <row r="62" spans="1:18" x14ac:dyDescent="0.2">
      <c r="A62" s="21" t="s">
        <v>113</v>
      </c>
      <c r="B62" s="21" t="s">
        <v>47</v>
      </c>
      <c r="C62" s="19">
        <v>4908118.6900000004</v>
      </c>
      <c r="D62" s="19" t="s">
        <v>68</v>
      </c>
      <c r="E62" s="19">
        <v>0</v>
      </c>
      <c r="F62" s="19">
        <v>-154896</v>
      </c>
      <c r="G62" s="19" t="s">
        <v>68</v>
      </c>
      <c r="H62" s="22">
        <v>-154896</v>
      </c>
      <c r="I62" s="22">
        <v>-154896</v>
      </c>
      <c r="J62" s="22">
        <v>-3.1559139006884935</v>
      </c>
      <c r="K62" s="22"/>
      <c r="L62" s="51">
        <v>-154896</v>
      </c>
      <c r="M62"/>
      <c r="N62"/>
      <c r="O62"/>
      <c r="P62"/>
      <c r="Q62"/>
      <c r="R62"/>
    </row>
    <row r="63" spans="1:18" x14ac:dyDescent="0.2">
      <c r="A63" s="21" t="s">
        <v>114</v>
      </c>
      <c r="B63" s="21" t="s">
        <v>6</v>
      </c>
      <c r="C63" s="19">
        <v>6131057.8500000006</v>
      </c>
      <c r="D63" s="19">
        <v>16744.854000000047</v>
      </c>
      <c r="E63" s="19">
        <v>0</v>
      </c>
      <c r="F63" s="19" t="s">
        <v>68</v>
      </c>
      <c r="G63" s="19" t="s">
        <v>68</v>
      </c>
      <c r="H63" s="22">
        <v>16744.854000000047</v>
      </c>
      <c r="I63" s="22">
        <v>16745</v>
      </c>
      <c r="J63" s="22">
        <v>0.27311763173136588</v>
      </c>
      <c r="K63" s="22"/>
      <c r="L63" s="51" t="s">
        <v>68</v>
      </c>
      <c r="M63"/>
      <c r="N63"/>
      <c r="O63"/>
      <c r="P63"/>
      <c r="Q63"/>
      <c r="R63"/>
    </row>
    <row r="64" spans="1:18" x14ac:dyDescent="0.2">
      <c r="A64" s="21" t="s">
        <v>113</v>
      </c>
      <c r="B64" s="21" t="s">
        <v>7</v>
      </c>
      <c r="C64" s="19">
        <v>18964373.169999998</v>
      </c>
      <c r="D64" s="19" t="s">
        <v>68</v>
      </c>
      <c r="E64" s="19">
        <v>-242268.5</v>
      </c>
      <c r="F64" s="19" t="s">
        <v>68</v>
      </c>
      <c r="G64" s="19" t="s">
        <v>68</v>
      </c>
      <c r="H64" s="22">
        <v>-242268.5</v>
      </c>
      <c r="I64" s="22">
        <v>-242269</v>
      </c>
      <c r="J64" s="22">
        <v>-1.2774954269685468</v>
      </c>
      <c r="K64" s="22"/>
      <c r="L64" s="51">
        <v>-242269</v>
      </c>
      <c r="M64"/>
      <c r="N64"/>
      <c r="O64"/>
      <c r="P64"/>
      <c r="Q64"/>
      <c r="R64"/>
    </row>
    <row r="65" spans="1:18" x14ac:dyDescent="0.2">
      <c r="A65" s="21" t="s">
        <v>114</v>
      </c>
      <c r="B65" s="21" t="s">
        <v>60</v>
      </c>
      <c r="C65" s="19">
        <v>5965535.7000000002</v>
      </c>
      <c r="D65" s="19">
        <v>587721.51899999985</v>
      </c>
      <c r="E65" s="19">
        <v>0</v>
      </c>
      <c r="F65" s="19">
        <v>-10248</v>
      </c>
      <c r="G65" s="19" t="s">
        <v>68</v>
      </c>
      <c r="H65" s="22">
        <v>577473.51899999985</v>
      </c>
      <c r="I65" s="22">
        <v>577474</v>
      </c>
      <c r="J65" s="22">
        <v>9.6801700474275929</v>
      </c>
      <c r="K65" s="22"/>
      <c r="L65" s="51" t="s">
        <v>68</v>
      </c>
      <c r="M65"/>
      <c r="N65"/>
      <c r="O65"/>
      <c r="P65"/>
      <c r="Q65"/>
      <c r="R65"/>
    </row>
    <row r="66" spans="1:18" x14ac:dyDescent="0.2">
      <c r="A66" s="21" t="s">
        <v>113</v>
      </c>
      <c r="B66" s="21" t="s">
        <v>8</v>
      </c>
      <c r="C66" s="19">
        <v>1923048.5</v>
      </c>
      <c r="D66" s="19" t="s">
        <v>68</v>
      </c>
      <c r="E66" s="19">
        <v>-352883.40000000008</v>
      </c>
      <c r="F66" s="19" t="s">
        <v>68</v>
      </c>
      <c r="G66" s="19" t="s">
        <v>68</v>
      </c>
      <c r="H66" s="22">
        <v>-352883.40000000008</v>
      </c>
      <c r="I66" s="22">
        <v>-352883</v>
      </c>
      <c r="J66" s="22">
        <v>-18.35018721576705</v>
      </c>
      <c r="K66" s="22"/>
      <c r="L66" s="51">
        <v>-352883</v>
      </c>
      <c r="M66"/>
      <c r="N66"/>
      <c r="O66"/>
      <c r="P66"/>
      <c r="Q66"/>
      <c r="R66"/>
    </row>
    <row r="67" spans="1:18" x14ac:dyDescent="0.2">
      <c r="A67" s="21" t="s">
        <v>113</v>
      </c>
      <c r="B67" s="21" t="s">
        <v>73</v>
      </c>
      <c r="C67" s="19">
        <v>2700568.1500000004</v>
      </c>
      <c r="D67" s="19" t="s">
        <v>68</v>
      </c>
      <c r="E67" s="19">
        <v>-14493.599999999926</v>
      </c>
      <c r="F67" s="19" t="s">
        <v>68</v>
      </c>
      <c r="G67" s="19">
        <v>-56821.5</v>
      </c>
      <c r="H67" s="22">
        <v>-71315.099999999919</v>
      </c>
      <c r="I67" s="22">
        <v>-71315</v>
      </c>
      <c r="J67" s="22">
        <v>-2.6407406160070428</v>
      </c>
      <c r="K67" s="22"/>
      <c r="L67" s="51">
        <v>-71315</v>
      </c>
      <c r="M67"/>
      <c r="N67"/>
      <c r="O67"/>
      <c r="P67"/>
      <c r="Q67"/>
      <c r="R67"/>
    </row>
    <row r="68" spans="1:18" x14ac:dyDescent="0.2">
      <c r="A68" s="21" t="s">
        <v>113</v>
      </c>
      <c r="B68" s="21" t="s">
        <v>48</v>
      </c>
      <c r="C68" s="19">
        <v>1181908.7799999998</v>
      </c>
      <c r="D68" s="19" t="s">
        <v>68</v>
      </c>
      <c r="E68" s="19">
        <v>-222708</v>
      </c>
      <c r="F68" s="19" t="s">
        <v>68</v>
      </c>
      <c r="G68" s="19">
        <v>-128981.70000000001</v>
      </c>
      <c r="H68" s="22">
        <v>-351689.7</v>
      </c>
      <c r="I68" s="22">
        <v>-351690</v>
      </c>
      <c r="J68" s="22">
        <v>-29.75610351248935</v>
      </c>
      <c r="K68" s="22"/>
      <c r="L68" s="51">
        <v>-351690</v>
      </c>
      <c r="M68"/>
      <c r="N68"/>
      <c r="O68"/>
      <c r="P68"/>
      <c r="Q68"/>
      <c r="R68"/>
    </row>
    <row r="69" spans="1:18" x14ac:dyDescent="0.2">
      <c r="A69" s="21"/>
      <c r="B69" s="21" t="s">
        <v>74</v>
      </c>
      <c r="C69" s="19">
        <v>16299037.209999999</v>
      </c>
      <c r="D69" s="19" t="s">
        <v>68</v>
      </c>
      <c r="E69" s="19">
        <v>0</v>
      </c>
      <c r="F69" s="19" t="s">
        <v>68</v>
      </c>
      <c r="G69" s="19" t="s">
        <v>68</v>
      </c>
      <c r="H69" s="22">
        <v>0</v>
      </c>
      <c r="I69" s="22" t="s">
        <v>68</v>
      </c>
      <c r="J69" s="22" t="s">
        <v>68</v>
      </c>
      <c r="K69" s="22"/>
      <c r="L69" s="51">
        <v>0</v>
      </c>
      <c r="M69"/>
      <c r="N69"/>
      <c r="O69"/>
      <c r="P69"/>
      <c r="Q69"/>
      <c r="R69"/>
    </row>
    <row r="70" spans="1:18" x14ac:dyDescent="0.2">
      <c r="A70" s="21" t="s">
        <v>113</v>
      </c>
      <c r="B70" s="21" t="s">
        <v>9</v>
      </c>
      <c r="C70" s="19">
        <v>726025.75</v>
      </c>
      <c r="D70" s="19" t="s">
        <v>68</v>
      </c>
      <c r="E70" s="19">
        <v>-145444.00000000003</v>
      </c>
      <c r="F70" s="19" t="s">
        <v>68</v>
      </c>
      <c r="G70" s="19">
        <v>-44252</v>
      </c>
      <c r="H70" s="22">
        <v>-189696.00000000003</v>
      </c>
      <c r="I70" s="22">
        <v>-189696</v>
      </c>
      <c r="J70" s="22">
        <v>-26.127998903620153</v>
      </c>
      <c r="K70" s="22"/>
      <c r="L70" s="51">
        <v>-189696</v>
      </c>
      <c r="M70"/>
      <c r="N70"/>
      <c r="O70"/>
      <c r="P70"/>
      <c r="Q70"/>
      <c r="R70"/>
    </row>
    <row r="71" spans="1:18" x14ac:dyDescent="0.2">
      <c r="A71" s="21"/>
      <c r="B71" s="21" t="s">
        <v>61</v>
      </c>
      <c r="C71" s="19">
        <v>7196882.3500000006</v>
      </c>
      <c r="D71" s="19" t="s">
        <v>68</v>
      </c>
      <c r="E71" s="19">
        <v>0</v>
      </c>
      <c r="F71" s="19" t="s">
        <v>68</v>
      </c>
      <c r="G71" s="19" t="s">
        <v>68</v>
      </c>
      <c r="H71" s="22">
        <v>0</v>
      </c>
      <c r="I71" s="22" t="s">
        <v>68</v>
      </c>
      <c r="J71" s="22" t="s">
        <v>68</v>
      </c>
      <c r="K71" s="22"/>
      <c r="L71" s="51">
        <v>0</v>
      </c>
      <c r="M71"/>
      <c r="N71"/>
      <c r="O71"/>
      <c r="P71"/>
      <c r="Q71"/>
      <c r="R71"/>
    </row>
    <row r="72" spans="1:18" x14ac:dyDescent="0.2">
      <c r="A72" s="21" t="s">
        <v>114</v>
      </c>
      <c r="B72" s="21" t="s">
        <v>26</v>
      </c>
      <c r="C72" s="19">
        <v>3051652.1100000003</v>
      </c>
      <c r="D72" s="19">
        <v>65456.666999999987</v>
      </c>
      <c r="E72" s="19">
        <v>0</v>
      </c>
      <c r="F72" s="19" t="s">
        <v>68</v>
      </c>
      <c r="G72" s="19" t="s">
        <v>68</v>
      </c>
      <c r="H72" s="22">
        <v>65456.666999999987</v>
      </c>
      <c r="I72" s="22">
        <v>65457</v>
      </c>
      <c r="J72" s="22">
        <v>2.1449692704323362</v>
      </c>
      <c r="K72" s="22"/>
      <c r="L72" s="51" t="s">
        <v>68</v>
      </c>
      <c r="M72"/>
      <c r="N72"/>
      <c r="O72"/>
      <c r="P72"/>
      <c r="Q72"/>
      <c r="R72"/>
    </row>
    <row r="73" spans="1:18" x14ac:dyDescent="0.2">
      <c r="A73" s="21" t="s">
        <v>113</v>
      </c>
      <c r="B73" s="21" t="s">
        <v>17</v>
      </c>
      <c r="C73" s="19">
        <v>6082493.9399999995</v>
      </c>
      <c r="D73" s="19" t="s">
        <v>68</v>
      </c>
      <c r="E73" s="19">
        <v>-54956.200000000164</v>
      </c>
      <c r="F73" s="19" t="s">
        <v>68</v>
      </c>
      <c r="G73" s="19" t="s">
        <v>68</v>
      </c>
      <c r="H73" s="22">
        <v>-54956.200000000164</v>
      </c>
      <c r="I73" s="22">
        <v>-54956</v>
      </c>
      <c r="J73" s="22">
        <v>-0.90351097004134462</v>
      </c>
      <c r="K73" s="22"/>
      <c r="L73" s="51">
        <v>-54956</v>
      </c>
      <c r="M73"/>
      <c r="N73"/>
      <c r="O73"/>
      <c r="P73"/>
      <c r="Q73"/>
      <c r="R73"/>
    </row>
    <row r="74" spans="1:18" x14ac:dyDescent="0.2">
      <c r="A74" s="21" t="s">
        <v>114</v>
      </c>
      <c r="B74" s="21" t="s">
        <v>39</v>
      </c>
      <c r="C74" s="19">
        <v>10709624.07</v>
      </c>
      <c r="D74" s="19">
        <v>183687.91762499991</v>
      </c>
      <c r="E74" s="19">
        <v>0</v>
      </c>
      <c r="F74" s="19" t="s">
        <v>68</v>
      </c>
      <c r="G74" s="19" t="s">
        <v>68</v>
      </c>
      <c r="H74" s="22">
        <v>183687.91762499991</v>
      </c>
      <c r="I74" s="22">
        <v>183688</v>
      </c>
      <c r="J74" s="22">
        <v>1.7151675801072259</v>
      </c>
      <c r="K74" s="22"/>
      <c r="L74" s="51" t="s">
        <v>68</v>
      </c>
      <c r="M74"/>
      <c r="N74"/>
      <c r="O74"/>
      <c r="P74"/>
      <c r="Q74"/>
      <c r="R74"/>
    </row>
    <row r="75" spans="1:18" x14ac:dyDescent="0.2">
      <c r="A75" s="21" t="s">
        <v>113</v>
      </c>
      <c r="B75" s="21" t="s">
        <v>27</v>
      </c>
      <c r="C75" s="19">
        <v>2593492.1899999995</v>
      </c>
      <c r="D75" s="19" t="s">
        <v>68</v>
      </c>
      <c r="E75" s="19">
        <v>0</v>
      </c>
      <c r="F75" s="19" t="s">
        <v>68</v>
      </c>
      <c r="G75" s="19">
        <v>-178053.92499999999</v>
      </c>
      <c r="H75" s="22">
        <v>-178053.92499999999</v>
      </c>
      <c r="I75" s="22">
        <v>-178054</v>
      </c>
      <c r="J75" s="22">
        <v>-6.8654149292040101</v>
      </c>
      <c r="K75" s="22"/>
      <c r="L75" s="51">
        <v>-178054</v>
      </c>
      <c r="M75"/>
      <c r="N75"/>
      <c r="O75"/>
      <c r="P75"/>
      <c r="Q75"/>
      <c r="R75"/>
    </row>
    <row r="76" spans="1:18" x14ac:dyDescent="0.2">
      <c r="A76" s="21" t="s">
        <v>113</v>
      </c>
      <c r="B76" s="21" t="s">
        <v>49</v>
      </c>
      <c r="C76" s="19">
        <v>2369529.3499999996</v>
      </c>
      <c r="D76" s="19" t="s">
        <v>68</v>
      </c>
      <c r="E76" s="19">
        <v>-246686.54999999993</v>
      </c>
      <c r="F76" s="19" t="s">
        <v>68</v>
      </c>
      <c r="G76" s="19" t="s">
        <v>68</v>
      </c>
      <c r="H76" s="22">
        <v>-246686.54999999993</v>
      </c>
      <c r="I76" s="22">
        <v>-246687</v>
      </c>
      <c r="J76" s="22">
        <v>-10.410801621849506</v>
      </c>
      <c r="K76" s="22"/>
      <c r="L76" s="51">
        <v>-246687</v>
      </c>
      <c r="M76"/>
      <c r="N76"/>
      <c r="O76"/>
      <c r="P76"/>
      <c r="Q76"/>
      <c r="R76"/>
    </row>
    <row r="77" spans="1:18" x14ac:dyDescent="0.2">
      <c r="A77" s="21" t="s">
        <v>113</v>
      </c>
      <c r="B77" s="21" t="s">
        <v>28</v>
      </c>
      <c r="C77" s="19">
        <v>2502421.0499999998</v>
      </c>
      <c r="D77" s="19" t="s">
        <v>68</v>
      </c>
      <c r="E77" s="19">
        <v>0</v>
      </c>
      <c r="F77" s="19" t="s">
        <v>68</v>
      </c>
      <c r="G77" s="19">
        <v>-191081.7</v>
      </c>
      <c r="H77" s="22">
        <v>-191081.7</v>
      </c>
      <c r="I77" s="22">
        <v>-191082</v>
      </c>
      <c r="J77" s="22">
        <v>-7.6358852560003854</v>
      </c>
      <c r="K77" s="22"/>
      <c r="L77" s="51">
        <v>-191082</v>
      </c>
      <c r="M77"/>
      <c r="N77"/>
      <c r="O77"/>
      <c r="P77"/>
      <c r="Q77"/>
      <c r="R77"/>
    </row>
    <row r="78" spans="1:18" x14ac:dyDescent="0.2">
      <c r="A78" s="21" t="s">
        <v>114</v>
      </c>
      <c r="B78" s="21" t="s">
        <v>10</v>
      </c>
      <c r="C78" s="19">
        <v>4586067.3500000006</v>
      </c>
      <c r="D78" s="19">
        <v>88103.520000000033</v>
      </c>
      <c r="E78" s="19">
        <v>0</v>
      </c>
      <c r="F78" s="19" t="s">
        <v>68</v>
      </c>
      <c r="G78" s="19" t="s">
        <v>68</v>
      </c>
      <c r="H78" s="22">
        <v>88103.520000000033</v>
      </c>
      <c r="I78" s="22">
        <v>88104</v>
      </c>
      <c r="J78" s="22">
        <v>1.9211231165194291</v>
      </c>
      <c r="K78" s="22"/>
      <c r="L78" s="51" t="s">
        <v>68</v>
      </c>
      <c r="M78"/>
      <c r="N78"/>
      <c r="O78"/>
      <c r="P78"/>
      <c r="Q78"/>
      <c r="R78"/>
    </row>
    <row r="79" spans="1:18" x14ac:dyDescent="0.2">
      <c r="A79" s="21" t="s">
        <v>113</v>
      </c>
      <c r="B79" s="21" t="s">
        <v>75</v>
      </c>
      <c r="C79" s="19">
        <v>2573044.0999999996</v>
      </c>
      <c r="D79" s="19" t="s">
        <v>68</v>
      </c>
      <c r="E79" s="19">
        <v>-172216</v>
      </c>
      <c r="F79" s="19" t="s">
        <v>68</v>
      </c>
      <c r="G79" s="19">
        <v>-24035</v>
      </c>
      <c r="H79" s="22">
        <v>-196251</v>
      </c>
      <c r="I79" s="22">
        <v>-196251</v>
      </c>
      <c r="J79" s="22">
        <v>-7.6271914655485311</v>
      </c>
      <c r="K79" s="22"/>
      <c r="L79" s="51">
        <v>-196251</v>
      </c>
      <c r="M79"/>
      <c r="N79"/>
      <c r="O79"/>
      <c r="P79"/>
      <c r="Q79"/>
      <c r="R79"/>
    </row>
    <row r="80" spans="1:18" x14ac:dyDescent="0.2">
      <c r="A80" s="21" t="s">
        <v>113</v>
      </c>
      <c r="B80" s="21" t="s">
        <v>76</v>
      </c>
      <c r="C80" s="19">
        <v>2014485.0000000002</v>
      </c>
      <c r="D80" s="19" t="s">
        <v>68</v>
      </c>
      <c r="E80" s="19">
        <v>0</v>
      </c>
      <c r="F80" s="19" t="s">
        <v>68</v>
      </c>
      <c r="G80" s="19">
        <v>-119255</v>
      </c>
      <c r="H80" s="22">
        <v>-119255</v>
      </c>
      <c r="I80" s="22">
        <v>-119255</v>
      </c>
      <c r="J80" s="22">
        <v>-5.9198753031171734</v>
      </c>
      <c r="K80" s="22"/>
      <c r="L80" s="51">
        <v>-119255</v>
      </c>
    </row>
    <row r="81" spans="1:18" x14ac:dyDescent="0.2">
      <c r="A81" s="21"/>
      <c r="B81" s="21" t="s">
        <v>77</v>
      </c>
      <c r="C81" s="19">
        <v>7943775.0900000017</v>
      </c>
      <c r="D81" s="19" t="s">
        <v>68</v>
      </c>
      <c r="E81" s="19">
        <v>0</v>
      </c>
      <c r="F81" s="19" t="s">
        <v>68</v>
      </c>
      <c r="G81" s="19" t="s">
        <v>68</v>
      </c>
      <c r="H81" s="22">
        <v>0</v>
      </c>
      <c r="I81" s="22" t="s">
        <v>68</v>
      </c>
      <c r="J81" s="22" t="s">
        <v>68</v>
      </c>
      <c r="K81" s="22"/>
      <c r="L81" s="51">
        <v>0</v>
      </c>
    </row>
    <row r="82" spans="1:18" x14ac:dyDescent="0.2">
      <c r="A82" s="21" t="s">
        <v>114</v>
      </c>
      <c r="B82" s="21" t="s">
        <v>78</v>
      </c>
      <c r="C82" s="19">
        <v>3713223.84</v>
      </c>
      <c r="D82" s="19">
        <v>277766.34600000002</v>
      </c>
      <c r="E82" s="19">
        <v>0</v>
      </c>
      <c r="F82" s="19" t="s">
        <v>68</v>
      </c>
      <c r="G82" s="19" t="s">
        <v>68</v>
      </c>
      <c r="H82" s="22">
        <v>277766.34600000002</v>
      </c>
      <c r="I82" s="22">
        <v>277766</v>
      </c>
      <c r="J82" s="22">
        <v>7.4804539658454852</v>
      </c>
      <c r="K82" s="22"/>
      <c r="L82" s="51" t="s">
        <v>68</v>
      </c>
    </row>
    <row r="83" spans="1:18" x14ac:dyDescent="0.2">
      <c r="A83" s="21" t="s">
        <v>113</v>
      </c>
      <c r="B83" s="21" t="s">
        <v>67</v>
      </c>
      <c r="C83" s="19">
        <v>24539388.730000004</v>
      </c>
      <c r="D83" s="19">
        <v>-9096</v>
      </c>
      <c r="E83" s="19">
        <v>0</v>
      </c>
      <c r="F83" s="19" t="s">
        <v>68</v>
      </c>
      <c r="G83" s="19" t="s">
        <v>68</v>
      </c>
      <c r="H83" s="22">
        <v>-9096</v>
      </c>
      <c r="I83" s="22">
        <v>-9096</v>
      </c>
      <c r="J83" s="22">
        <v>-3.7066937975027539E-2</v>
      </c>
      <c r="K83" s="22"/>
      <c r="L83" s="51">
        <v>-9096</v>
      </c>
    </row>
    <row r="84" spans="1:18" x14ac:dyDescent="0.2">
      <c r="A84" s="21" t="s">
        <v>113</v>
      </c>
      <c r="B84" s="21" t="s">
        <v>79</v>
      </c>
      <c r="C84" s="19">
        <v>4004502.74</v>
      </c>
      <c r="D84" s="19" t="s">
        <v>68</v>
      </c>
      <c r="E84" s="19">
        <v>0</v>
      </c>
      <c r="F84" s="19" t="s">
        <v>68</v>
      </c>
      <c r="G84" s="19">
        <v>-108974</v>
      </c>
      <c r="H84" s="22">
        <v>-108974</v>
      </c>
      <c r="I84" s="22">
        <v>-108974</v>
      </c>
      <c r="J84" s="22">
        <v>-2.7212866883941751</v>
      </c>
      <c r="K84" s="22"/>
      <c r="L84" s="51">
        <v>-108974</v>
      </c>
    </row>
    <row r="85" spans="1:18" x14ac:dyDescent="0.2">
      <c r="A85" s="21"/>
      <c r="B85" s="21" t="s">
        <v>50</v>
      </c>
      <c r="C85" s="19">
        <v>4403207.5399999991</v>
      </c>
      <c r="D85" s="19" t="s">
        <v>68</v>
      </c>
      <c r="E85" s="19">
        <v>0</v>
      </c>
      <c r="F85" s="19" t="s">
        <v>68</v>
      </c>
      <c r="G85" s="19" t="s">
        <v>68</v>
      </c>
      <c r="H85" s="22">
        <v>0</v>
      </c>
      <c r="I85" s="22" t="s">
        <v>68</v>
      </c>
      <c r="J85" s="22" t="s">
        <v>68</v>
      </c>
      <c r="K85" s="22"/>
      <c r="L85" s="51">
        <v>0</v>
      </c>
    </row>
    <row r="86" spans="1:18" x14ac:dyDescent="0.2">
      <c r="A86" s="21" t="s">
        <v>113</v>
      </c>
      <c r="B86" s="21" t="s">
        <v>51</v>
      </c>
      <c r="C86" s="19">
        <v>1877512.9</v>
      </c>
      <c r="D86" s="19" t="s">
        <v>68</v>
      </c>
      <c r="E86" s="19">
        <v>-141175.99999999994</v>
      </c>
      <c r="F86" s="19" t="s">
        <v>68</v>
      </c>
      <c r="G86" s="19">
        <v>-153272</v>
      </c>
      <c r="H86" s="22">
        <v>-294447.99999999994</v>
      </c>
      <c r="I86" s="22">
        <v>-294448</v>
      </c>
      <c r="J86" s="22">
        <v>-15.682874935240125</v>
      </c>
      <c r="K86" s="22"/>
      <c r="L86" s="51">
        <v>-294448</v>
      </c>
    </row>
    <row r="87" spans="1:18" x14ac:dyDescent="0.2">
      <c r="A87" s="21" t="s">
        <v>114</v>
      </c>
      <c r="B87" s="21" t="s">
        <v>80</v>
      </c>
      <c r="C87" s="19">
        <v>4773762.2299999995</v>
      </c>
      <c r="D87" s="19">
        <v>492010.42275000003</v>
      </c>
      <c r="E87" s="19">
        <v>0</v>
      </c>
      <c r="F87" s="19" t="s">
        <v>68</v>
      </c>
      <c r="G87" s="19" t="s">
        <v>68</v>
      </c>
      <c r="H87" s="22">
        <v>492010.42275000003</v>
      </c>
      <c r="I87" s="22">
        <v>492010</v>
      </c>
      <c r="J87" s="22">
        <v>10.306545996531547</v>
      </c>
      <c r="K87" s="22"/>
      <c r="L87" s="51" t="s">
        <v>68</v>
      </c>
    </row>
    <row r="88" spans="1:18" s="1" customFormat="1" x14ac:dyDescent="0.2">
      <c r="A88" s="9"/>
      <c r="B88" s="9" t="s">
        <v>81</v>
      </c>
      <c r="C88" s="18">
        <f>SUM(C8:C87)</f>
        <v>531973049.09000009</v>
      </c>
      <c r="D88" s="18">
        <v>4322416.48575</v>
      </c>
      <c r="E88" s="18">
        <v>-7338669.8000000017</v>
      </c>
      <c r="F88" s="18">
        <v>-3947064</v>
      </c>
      <c r="G88" s="74">
        <v>-3594298.55</v>
      </c>
      <c r="H88" s="75">
        <v>-10557615.864249997</v>
      </c>
      <c r="I88" s="19">
        <v>-10557205</v>
      </c>
      <c r="J88" s="4"/>
      <c r="K88" s="4">
        <v>-725000</v>
      </c>
      <c r="L88" s="52">
        <v>-14880557</v>
      </c>
      <c r="M88" s="9"/>
      <c r="N88" s="9"/>
      <c r="O88" s="9"/>
      <c r="P88" s="3"/>
      <c r="Q88" s="9"/>
      <c r="R88" s="9"/>
    </row>
    <row r="89" spans="1:18" x14ac:dyDescent="0.2">
      <c r="A89" s="9"/>
      <c r="B89" s="9"/>
      <c r="J89" s="18"/>
      <c r="K89" s="18"/>
      <c r="L89" s="14"/>
    </row>
    <row r="90" spans="1:18" x14ac:dyDescent="0.2">
      <c r="A90" s="9"/>
      <c r="B90" s="9"/>
      <c r="C90" s="17"/>
      <c r="D90" s="18"/>
      <c r="E90" s="18"/>
      <c r="F90" s="18"/>
      <c r="H90" s="18"/>
      <c r="I90" s="18"/>
      <c r="J90" s="18"/>
      <c r="K90" s="18"/>
      <c r="L90" s="14"/>
      <c r="N90" s="27"/>
    </row>
    <row r="91" spans="1:18" x14ac:dyDescent="0.2">
      <c r="A91" s="9"/>
      <c r="B91" s="9"/>
      <c r="C91" s="24"/>
      <c r="D91" s="24" t="s">
        <v>123</v>
      </c>
      <c r="F91" s="18"/>
      <c r="H91" s="18"/>
      <c r="I91" s="18"/>
      <c r="J91" s="18"/>
      <c r="K91" s="18"/>
      <c r="L91" s="14"/>
      <c r="N91" s="27"/>
    </row>
    <row r="92" spans="1:18" x14ac:dyDescent="0.2">
      <c r="A92" s="9"/>
      <c r="B92" s="9"/>
      <c r="C92" s="17"/>
      <c r="D92" s="18"/>
      <c r="E92" s="18"/>
      <c r="F92" s="18"/>
      <c r="H92" s="18"/>
      <c r="I92" s="18"/>
      <c r="J92" s="18"/>
      <c r="K92" s="18"/>
      <c r="L92" s="14"/>
      <c r="N92" s="27"/>
    </row>
    <row r="93" spans="1:18" s="21" customFormat="1" ht="13.5" customHeight="1" x14ac:dyDescent="0.2">
      <c r="A93" s="21" t="s">
        <v>121</v>
      </c>
      <c r="B93" s="35"/>
      <c r="C93" s="36"/>
      <c r="D93" s="20"/>
      <c r="E93" s="20"/>
      <c r="F93" s="20"/>
      <c r="G93" s="20"/>
      <c r="H93" s="20"/>
      <c r="I93" s="20"/>
      <c r="J93" s="20"/>
      <c r="K93" s="20"/>
      <c r="L93" s="43"/>
    </row>
    <row r="94" spans="1:18" s="25" customFormat="1" ht="41.25" customHeight="1" x14ac:dyDescent="0.2">
      <c r="A94" s="44" t="s">
        <v>112</v>
      </c>
      <c r="B94" s="26"/>
      <c r="C94" s="45"/>
      <c r="D94" s="46"/>
      <c r="E94" s="46"/>
      <c r="F94" s="46"/>
      <c r="G94" s="46"/>
      <c r="H94" s="77" t="s">
        <v>122</v>
      </c>
      <c r="I94" s="77"/>
      <c r="J94" s="77"/>
      <c r="K94" s="77"/>
      <c r="L94" s="76">
        <v>-724065</v>
      </c>
      <c r="M94" s="26"/>
      <c r="N94" s="26"/>
      <c r="O94" s="26"/>
      <c r="P94" s="26"/>
      <c r="Q94" s="26"/>
      <c r="R94" s="26"/>
    </row>
    <row r="95" spans="1:18" s="2" customFormat="1" x14ac:dyDescent="0.2">
      <c r="A95" s="13"/>
      <c r="B95" s="13"/>
      <c r="C95" s="36"/>
      <c r="D95" s="20"/>
      <c r="E95" s="20"/>
      <c r="F95" s="20"/>
      <c r="G95" s="20"/>
      <c r="H95" s="4" t="s">
        <v>108</v>
      </c>
      <c r="I95" s="30"/>
      <c r="J95" s="30"/>
      <c r="K95" s="30"/>
      <c r="L95" s="52">
        <v>-15604622</v>
      </c>
      <c r="M95" s="20"/>
      <c r="N95" s="20"/>
      <c r="O95" s="34"/>
      <c r="P95" s="13"/>
      <c r="Q95" s="13"/>
      <c r="R95" s="13"/>
    </row>
    <row r="96" spans="1:18" s="2" customFormat="1" x14ac:dyDescent="0.2">
      <c r="A96" s="13"/>
      <c r="B96" s="13"/>
      <c r="C96" s="13"/>
      <c r="D96" s="13"/>
      <c r="E96" s="13"/>
      <c r="F96" s="13"/>
      <c r="G96" s="19"/>
      <c r="H96" s="22"/>
      <c r="I96" s="30"/>
      <c r="J96" s="30"/>
      <c r="K96" s="30"/>
      <c r="L96" s="52"/>
      <c r="M96" s="13"/>
      <c r="N96" s="13"/>
      <c r="O96" s="13"/>
      <c r="P96" s="13"/>
      <c r="Q96" s="13"/>
      <c r="R96" s="13"/>
    </row>
    <row r="97" spans="1:18" s="23" customFormat="1" x14ac:dyDescent="0.2">
      <c r="A97" s="21"/>
      <c r="B97" s="21"/>
      <c r="C97" s="22"/>
      <c r="D97" s="19"/>
      <c r="E97" s="19"/>
      <c r="F97" s="19"/>
      <c r="G97" s="19"/>
      <c r="H97" s="4" t="s">
        <v>109</v>
      </c>
      <c r="I97" s="30"/>
      <c r="J97" s="30"/>
      <c r="K97" s="30"/>
      <c r="L97" s="52"/>
      <c r="M97" s="21"/>
      <c r="N97" s="21"/>
      <c r="O97" s="21"/>
      <c r="P97" s="21"/>
      <c r="Q97" s="21"/>
      <c r="R97" s="21"/>
    </row>
    <row r="98" spans="1:18" s="23" customFormat="1" x14ac:dyDescent="0.2">
      <c r="A98" s="21"/>
      <c r="B98" s="21"/>
      <c r="C98" s="22"/>
      <c r="D98" s="19"/>
      <c r="E98" s="19"/>
      <c r="F98" s="19"/>
      <c r="G98" s="19"/>
      <c r="H98" s="4" t="s">
        <v>110</v>
      </c>
      <c r="I98" s="47"/>
      <c r="J98" s="47"/>
      <c r="K98" s="47"/>
      <c r="L98" s="52">
        <v>4322416.48575</v>
      </c>
      <c r="M98" s="21"/>
      <c r="N98" s="19"/>
      <c r="O98" s="33"/>
      <c r="P98" s="21"/>
      <c r="Q98" s="21"/>
      <c r="R98" s="21"/>
    </row>
    <row r="99" spans="1:18" s="23" customFormat="1" x14ac:dyDescent="0.2">
      <c r="A99" s="21"/>
      <c r="B99" s="21"/>
      <c r="C99" s="22"/>
      <c r="D99" s="19"/>
      <c r="E99" s="19"/>
      <c r="F99" s="19"/>
      <c r="G99" s="19"/>
      <c r="H99" s="4" t="s">
        <v>111</v>
      </c>
      <c r="I99" s="47"/>
      <c r="J99" s="47"/>
      <c r="K99" s="47"/>
      <c r="L99" s="52">
        <v>11282205</v>
      </c>
      <c r="M99" s="21"/>
      <c r="N99" s="21"/>
      <c r="O99" s="33"/>
      <c r="P99" s="21"/>
      <c r="Q99" s="21"/>
      <c r="R99" s="21"/>
    </row>
    <row r="100" spans="1:18" s="29" customFormat="1" x14ac:dyDescent="0.2">
      <c r="A100" s="30"/>
      <c r="B100" s="30"/>
      <c r="C100" s="22"/>
      <c r="D100" s="22"/>
      <c r="E100" s="22"/>
      <c r="F100" s="22"/>
      <c r="G100" s="22"/>
      <c r="H100" s="4"/>
      <c r="I100" s="47"/>
      <c r="J100" s="47"/>
      <c r="K100" s="47"/>
      <c r="L100" s="52"/>
      <c r="M100" s="30"/>
      <c r="N100" s="30"/>
      <c r="O100" s="30"/>
      <c r="P100" s="30"/>
      <c r="Q100" s="30"/>
      <c r="R100" s="30"/>
    </row>
    <row r="101" spans="1:18" s="23" customFormat="1" x14ac:dyDescent="0.2">
      <c r="A101" s="21"/>
      <c r="B101" s="21"/>
      <c r="C101" s="22"/>
      <c r="D101" s="19"/>
      <c r="E101" s="19"/>
      <c r="F101" s="19"/>
      <c r="G101" s="19"/>
      <c r="H101" s="30"/>
      <c r="I101" s="47"/>
      <c r="J101" s="47"/>
      <c r="K101" s="47"/>
      <c r="L101" s="19"/>
      <c r="M101" s="21"/>
      <c r="N101" s="21"/>
      <c r="O101" s="21"/>
      <c r="P101" s="21"/>
      <c r="Q101" s="21"/>
      <c r="R101" s="21"/>
    </row>
    <row r="102" spans="1:18" s="23" customFormat="1" ht="12.75" customHeight="1" x14ac:dyDescent="0.2">
      <c r="A102" s="13" t="s">
        <v>119</v>
      </c>
      <c r="B102" s="13"/>
      <c r="C102" s="22"/>
      <c r="D102" s="19"/>
      <c r="E102" s="19"/>
      <c r="F102" s="19"/>
      <c r="G102" s="28"/>
      <c r="H102" s="28"/>
      <c r="I102" s="28"/>
      <c r="J102" s="28"/>
      <c r="K102" s="28"/>
      <c r="L102" s="24"/>
      <c r="M102" s="21"/>
      <c r="N102" s="21"/>
      <c r="O102" s="21"/>
      <c r="P102" s="21"/>
      <c r="Q102" s="21"/>
      <c r="R102" s="21"/>
    </row>
    <row r="103" spans="1:18" s="23" customFormat="1" x14ac:dyDescent="0.2">
      <c r="A103" s="21"/>
      <c r="B103" s="21"/>
      <c r="C103" s="22"/>
      <c r="D103" s="19"/>
      <c r="E103" s="19"/>
      <c r="F103" s="19"/>
      <c r="G103" s="19"/>
      <c r="H103" s="19"/>
      <c r="I103" s="19"/>
      <c r="J103" s="21"/>
      <c r="K103" s="19"/>
      <c r="L103" s="24"/>
      <c r="M103" s="21"/>
      <c r="N103" s="21"/>
      <c r="O103" s="21"/>
      <c r="P103" s="21"/>
      <c r="Q103" s="21"/>
      <c r="R103" s="21"/>
    </row>
    <row r="104" spans="1:18" s="23" customFormat="1" x14ac:dyDescent="0.2">
      <c r="A104" s="21"/>
      <c r="B104" s="21"/>
      <c r="C104" s="22"/>
      <c r="D104" s="31"/>
      <c r="E104" s="31"/>
      <c r="F104" s="31"/>
      <c r="G104" s="31"/>
      <c r="H104" s="32"/>
      <c r="I104" s="32"/>
      <c r="J104" s="32"/>
      <c r="K104" s="31"/>
      <c r="L104" s="24"/>
      <c r="M104" s="21"/>
      <c r="N104" s="21"/>
      <c r="O104" s="21"/>
      <c r="P104" s="21"/>
      <c r="Q104" s="21"/>
      <c r="R104" s="21"/>
    </row>
    <row r="105" spans="1:18" s="23" customFormat="1" x14ac:dyDescent="0.2">
      <c r="A105" s="21"/>
      <c r="B105" s="21"/>
      <c r="C105" s="22"/>
      <c r="D105" s="19"/>
      <c r="E105" s="19"/>
      <c r="F105" s="19"/>
      <c r="G105" s="19"/>
      <c r="H105" s="15"/>
      <c r="I105" s="15"/>
      <c r="J105" s="15"/>
      <c r="K105" s="15"/>
      <c r="L105" s="24"/>
      <c r="M105" s="21"/>
      <c r="N105" s="21"/>
      <c r="O105" s="21"/>
      <c r="P105" s="21"/>
      <c r="Q105" s="21"/>
      <c r="R105" s="21"/>
    </row>
    <row r="106" spans="1:18" s="23" customFormat="1" x14ac:dyDescent="0.2">
      <c r="A106" s="21"/>
      <c r="B106" s="21"/>
      <c r="C106" s="22"/>
      <c r="D106" s="19"/>
      <c r="E106" s="19"/>
      <c r="F106" s="19"/>
      <c r="G106" s="19"/>
      <c r="H106" s="15"/>
      <c r="I106" s="15"/>
      <c r="J106" s="15"/>
      <c r="K106" s="15"/>
      <c r="L106" s="24"/>
      <c r="M106" s="21"/>
      <c r="N106" s="21"/>
      <c r="O106" s="21"/>
      <c r="P106" s="21"/>
      <c r="Q106" s="21"/>
      <c r="R106" s="21"/>
    </row>
    <row r="107" spans="1:18" s="23" customFormat="1" x14ac:dyDescent="0.2">
      <c r="A107" s="21"/>
      <c r="B107" s="21"/>
      <c r="C107" s="22"/>
      <c r="D107" s="19"/>
      <c r="E107" s="19"/>
      <c r="F107" s="19"/>
      <c r="G107" s="19"/>
      <c r="H107" s="15"/>
      <c r="I107" s="15"/>
      <c r="J107" s="15"/>
      <c r="K107" s="15"/>
      <c r="L107" s="24"/>
      <c r="M107" s="21"/>
      <c r="N107" s="21"/>
      <c r="O107" s="21"/>
      <c r="P107" s="21"/>
      <c r="Q107" s="21"/>
      <c r="R107" s="21"/>
    </row>
    <row r="108" spans="1:18" x14ac:dyDescent="0.2">
      <c r="A108" s="21"/>
      <c r="B108" s="21"/>
      <c r="C108" s="22"/>
      <c r="L108" s="24"/>
    </row>
  </sheetData>
  <mergeCells count="6">
    <mergeCell ref="H94:K94"/>
    <mergeCell ref="F3:G3"/>
    <mergeCell ref="I3:J3"/>
    <mergeCell ref="F4:G4"/>
    <mergeCell ref="I4:J4"/>
    <mergeCell ref="I5:J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d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skhub</cp:lastModifiedBy>
  <cp:lastPrinted>2014-11-10T10:09:27Z</cp:lastPrinted>
  <dcterms:created xsi:type="dcterms:W3CDTF">1996-10-17T05:27:31Z</dcterms:created>
  <dcterms:modified xsi:type="dcterms:W3CDTF">2016-11-24T10:22:04Z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OCALSW@2103.100:BarCodeDossierRef">
    <vt:lpwstr/>
  </property>
  <property fmtid="{D5CDD505-2E9C-101B-9397-08002B2CF9AE}" pid="3" name="FSC#LOCALSW@2103.100:BarCodeTopLevelDossierTitel">
    <vt:lpwstr/>
  </property>
  <property fmtid="{D5CDD505-2E9C-101B-9397-08002B2CF9AE}" pid="4" name="FSC#LOCALSW@2103.100:BarCodeTopLevelDossierName">
    <vt:lpwstr/>
  </property>
  <property fmtid="{D5CDD505-2E9C-101B-9397-08002B2CF9AE}" pid="5" name="FSC#LOCALSW@2103.100:BarCodeOwnerSubFile">
    <vt:lpwstr/>
  </property>
  <property fmtid="{D5CDD505-2E9C-101B-9397-08002B2CF9AE}" pid="6" name="FSC#LOCALSW@2103.100:BarCodeTitleSubFile">
    <vt:lpwstr/>
  </property>
  <property fmtid="{D5CDD505-2E9C-101B-9397-08002B2CF9AE}" pid="7" name="FSC#LOCALSW@2103.100:BarCodeTopLevelSubfileTitle">
    <vt:lpwstr/>
  </property>
  <property fmtid="{D5CDD505-2E9C-101B-9397-08002B2CF9AE}" pid="8" name="COO$NOPARSEFILE">
    <vt:lpwstr/>
  </property>
  <property fmtid="{D5CDD505-2E9C-101B-9397-08002B2CF9AE}" pid="9" name="FSC$NOPARSEFILE">
    <vt:lpwstr/>
  </property>
  <property fmtid="{D5CDD505-2E9C-101B-9397-08002B2CF9AE}" pid="10" name="COO$NOUSEREXPRESSIONS">
    <vt:lpwstr/>
  </property>
  <property fmtid="{D5CDD505-2E9C-101B-9397-08002B2CF9AE}" pid="11" name="FSC$NOUSEREXPRESSIONS">
    <vt:lpwstr/>
  </property>
  <property fmtid="{D5CDD505-2E9C-101B-9397-08002B2CF9AE}" pid="12" name="COO$NOVIRTUALATTRS">
    <vt:lpwstr/>
  </property>
  <property fmtid="{D5CDD505-2E9C-101B-9397-08002B2CF9AE}" pid="13" name="FSC$NOVIRTUALATTRS">
    <vt:lpwstr/>
  </property>
  <property fmtid="{D5CDD505-2E9C-101B-9397-08002B2CF9AE}" pid="14" name="FSC#LOCALSW@2103.100:TopLevelSubfileAddress">
    <vt:lpwstr>COO.2103.100.7.931691</vt:lpwstr>
  </property>
  <property fmtid="{D5CDD505-2E9C-101B-9397-08002B2CF9AE}" pid="15" name="FSC#FSCIBISDOCPROPS@15.1400:ObjectCOOAddress">
    <vt:lpwstr>COO.2103.100.2.5469095</vt:lpwstr>
  </property>
  <property fmtid="{D5CDD505-2E9C-101B-9397-08002B2CF9AE}" pid="16" name="FSC#FSCIBISDOCPROPS@15.1400:Container">
    <vt:lpwstr>COO.2103.100.2.5469095</vt:lpwstr>
  </property>
  <property fmtid="{D5CDD505-2E9C-101B-9397-08002B2CF9AE}" pid="17" name="FSC#FSCIBISDOCPROPS@15.1400:Objectname">
    <vt:lpwstr>2014_Anhang Finanzausgleich Tabelle d</vt:lpwstr>
  </property>
  <property fmtid="{D5CDD505-2E9C-101B-9397-08002B2CF9AE}" pid="18" name="FSC#FSCIBISDOCPROPS@15.1400:Subject">
    <vt:lpwstr>Nicht verfügbar</vt:lpwstr>
  </property>
  <property fmtid="{D5CDD505-2E9C-101B-9397-08002B2CF9AE}" pid="19" name="FSC#FSCIBISDOCPROPS@15.1400:Owner">
    <vt:lpwstr>Baldenweg SK, Ulrike</vt:lpwstr>
  </property>
  <property fmtid="{D5CDD505-2E9C-101B-9397-08002B2CF9AE}" pid="20" name="FSC#FSCIBISDOCPROPS@15.1400:OwnerAbbreviation">
    <vt:lpwstr/>
  </property>
  <property fmtid="{D5CDD505-2E9C-101B-9397-08002B2CF9AE}" pid="21" name="FSC#FSCIBISDOCPROPS@15.1400:GroupShortName">
    <vt:lpwstr>SK_STAT</vt:lpwstr>
  </property>
  <property fmtid="{D5CDD505-2E9C-101B-9397-08002B2CF9AE}" pid="22" name="FSC#FSCIBISDOCPROPS@15.1400:TopLevelSubfileName">
    <vt:lpwstr>Publikation (003)</vt:lpwstr>
  </property>
  <property fmtid="{D5CDD505-2E9C-101B-9397-08002B2CF9AE}" pid="23" name="FSC#FSCIBISDOCPROPS@15.1400:TopLevelSubfileAddress">
    <vt:lpwstr>COO.2103.100.7.590114</vt:lpwstr>
  </property>
  <property fmtid="{D5CDD505-2E9C-101B-9397-08002B2CF9AE}" pid="24" name="FSC#FSCIBISDOCPROPS@15.1400:TopLevelSubfileNumber">
    <vt:lpwstr>3</vt:lpwstr>
  </property>
  <property fmtid="{D5CDD505-2E9C-101B-9397-08002B2CF9AE}" pid="25" name="FSC#FSCIBISDOCPROPS@15.1400:TitleSubFile">
    <vt:lpwstr>Publikation</vt:lpwstr>
  </property>
  <property fmtid="{D5CDD505-2E9C-101B-9397-08002B2CF9AE}" pid="26" name="FSC#FSCIBISDOCPROPS@15.1400:TopLevelDossierName">
    <vt:lpwstr>0005/2014/SK 2013/2014</vt:lpwstr>
  </property>
  <property fmtid="{D5CDD505-2E9C-101B-9397-08002B2CF9AE}" pid="27" name="FSC#FSCIBISDOCPROPS@15.1400:TopLevelDossierNumber">
    <vt:lpwstr>5</vt:lpwstr>
  </property>
  <property fmtid="{D5CDD505-2E9C-101B-9397-08002B2CF9AE}" pid="28" name="FSC#FSCIBISDOCPROPS@15.1400:TopLevelDossierYear">
    <vt:lpwstr>2014</vt:lpwstr>
  </property>
  <property fmtid="{D5CDD505-2E9C-101B-9397-08002B2CF9AE}" pid="29" name="FSC#FSCIBISDOCPROPS@15.1400:TopLevelDossierTitel">
    <vt:lpwstr>2013/2014</vt:lpwstr>
  </property>
  <property fmtid="{D5CDD505-2E9C-101B-9397-08002B2CF9AE}" pid="30" name="FSC#FSCIBISDOCPROPS@15.1400:TopLevelDossierRespOrgShortname">
    <vt:lpwstr>SK</vt:lpwstr>
  </property>
  <property fmtid="{D5CDD505-2E9C-101B-9397-08002B2CF9AE}" pid="31" name="FSC#FSCIBISDOCPROPS@15.1400:TopLevelDossierResponsible">
    <vt:lpwstr>Egloff SK, Nicola</vt:lpwstr>
  </property>
  <property fmtid="{D5CDD505-2E9C-101B-9397-08002B2CF9AE}" pid="32" name="FSC#FSCIBISDOCPROPS@15.1400:TopLevelSubjectGroupPosNumber">
    <vt:lpwstr>08.01.18.02</vt:lpwstr>
  </property>
  <property fmtid="{D5CDD505-2E9C-101B-9397-08002B2CF9AE}" pid="33" name="FSC#FSCIBISDOCPROPS@15.1400:RRBNumber">
    <vt:lpwstr>Nicht verfügbar</vt:lpwstr>
  </property>
  <property fmtid="{D5CDD505-2E9C-101B-9397-08002B2CF9AE}" pid="34" name="FSC#FSCIBISDOCPROPS@15.1400:RRSessionDate">
    <vt:lpwstr>Nicht verfügbar</vt:lpwstr>
  </property>
  <property fmtid="{D5CDD505-2E9C-101B-9397-08002B2CF9AE}" pid="35" name="FSC#FSCIBISDOCPROPS@15.1400:DossierRef">
    <vt:lpwstr>SK/08.01.18.02/2014/00005</vt:lpwstr>
  </property>
  <property fmtid="{D5CDD505-2E9C-101B-9397-08002B2CF9AE}" pid="36" name="FSC#FSCIBISDOCPROPS@15.1400:BGMName">
    <vt:lpwstr> </vt:lpwstr>
  </property>
  <property fmtid="{D5CDD505-2E9C-101B-9397-08002B2CF9AE}" pid="37" name="FSC#FSCIBISDOCPROPS@15.1400:BGMFirstName">
    <vt:lpwstr> </vt:lpwstr>
  </property>
  <property fmtid="{D5CDD505-2E9C-101B-9397-08002B2CF9AE}" pid="38" name="FSC#FSCIBISDOCPROPS@15.1400:BGMZIP">
    <vt:lpwstr> </vt:lpwstr>
  </property>
  <property fmtid="{D5CDD505-2E9C-101B-9397-08002B2CF9AE}" pid="39" name="FSC#FSCIBISDOCPROPS@15.1400:BGMBirthday">
    <vt:lpwstr> </vt:lpwstr>
  </property>
  <property fmtid="{D5CDD505-2E9C-101B-9397-08002B2CF9AE}" pid="40" name="FSC#FSCIBISDOCPROPS@15.1400:BGMDiagnose">
    <vt:lpwstr> </vt:lpwstr>
  </property>
  <property fmtid="{D5CDD505-2E9C-101B-9397-08002B2CF9AE}" pid="41" name="FSC#FSCIBISDOCPROPS@15.1400:BGMDiagnoseAdd">
    <vt:lpwstr> </vt:lpwstr>
  </property>
  <property fmtid="{D5CDD505-2E9C-101B-9397-08002B2CF9AE}" pid="42" name="FSC#FSCIBISDOCPROPS@15.1400:BGMDiagnoseDetail">
    <vt:lpwstr> </vt:lpwstr>
  </property>
  <property fmtid="{D5CDD505-2E9C-101B-9397-08002B2CF9AE}" pid="43" name="FSC#FSCIBISDOCPROPS@15.1400:CreatedAt">
    <vt:lpwstr>27.10.2014</vt:lpwstr>
  </property>
  <property fmtid="{D5CDD505-2E9C-101B-9397-08002B2CF9AE}" pid="44" name="FSC#FSCIBISDOCPROPS@15.1400:CreatedBy">
    <vt:lpwstr>Nicola Egloff SK</vt:lpwstr>
  </property>
  <property fmtid="{D5CDD505-2E9C-101B-9397-08002B2CF9AE}" pid="45" name="FSC#COOSYSTEM@1.1:Container">
    <vt:lpwstr>COO.2103.100.2.5469095</vt:lpwstr>
  </property>
  <property fmtid="{D5CDD505-2E9C-101B-9397-08002B2CF9AE}" pid="46" name="FSC#LOCALSW@2103.100:User_Login_red">
    <vt:lpwstr>skbal@TG.CH</vt:lpwstr>
  </property>
  <property fmtid="{D5CDD505-2E9C-101B-9397-08002B2CF9AE}" pid="47" name="FSC#COOELAK@1.1001:Subject">
    <vt:lpwstr/>
  </property>
  <property fmtid="{D5CDD505-2E9C-101B-9397-08002B2CF9AE}" pid="48" name="FSC#COOELAK@1.1001:FileReference">
    <vt:lpwstr>08.01.18.02/0005e-2014</vt:lpwstr>
  </property>
  <property fmtid="{D5CDD505-2E9C-101B-9397-08002B2CF9AE}" pid="49" name="FSC#COOELAK@1.1001:FileRefYear">
    <vt:lpwstr>2014</vt:lpwstr>
  </property>
  <property fmtid="{D5CDD505-2E9C-101B-9397-08002B2CF9AE}" pid="50" name="FSC#COOELAK@1.1001:FileRefOrdinal">
    <vt:lpwstr>5</vt:lpwstr>
  </property>
  <property fmtid="{D5CDD505-2E9C-101B-9397-08002B2CF9AE}" pid="51" name="FSC#COOELAK@1.1001:FileRefOU">
    <vt:lpwstr/>
  </property>
  <property fmtid="{D5CDD505-2E9C-101B-9397-08002B2CF9AE}" pid="52" name="FSC#COOELAK@1.1001:Organization">
    <vt:lpwstr/>
  </property>
  <property fmtid="{D5CDD505-2E9C-101B-9397-08002B2CF9AE}" pid="53" name="FSC#COOELAK@1.1001:Owner">
    <vt:lpwstr> Baldenweg SK</vt:lpwstr>
  </property>
  <property fmtid="{D5CDD505-2E9C-101B-9397-08002B2CF9AE}" pid="54" name="FSC#COOELAK@1.1001:OwnerExtension">
    <vt:lpwstr>+41 58 345 53 61</vt:lpwstr>
  </property>
  <property fmtid="{D5CDD505-2E9C-101B-9397-08002B2CF9AE}" pid="55" name="FSC#COOELAK@1.1001:OwnerFaxExtension">
    <vt:lpwstr/>
  </property>
  <property fmtid="{D5CDD505-2E9C-101B-9397-08002B2CF9AE}" pid="56" name="FSC#COOELAK@1.1001:DispatchedBy">
    <vt:lpwstr/>
  </property>
  <property fmtid="{D5CDD505-2E9C-101B-9397-08002B2CF9AE}" pid="57" name="FSC#COOELAK@1.1001:DispatchedAt">
    <vt:lpwstr/>
  </property>
  <property fmtid="{D5CDD505-2E9C-101B-9397-08002B2CF9AE}" pid="58" name="FSC#COOELAK@1.1001:ApprovedBy">
    <vt:lpwstr/>
  </property>
  <property fmtid="{D5CDD505-2E9C-101B-9397-08002B2CF9AE}" pid="59" name="FSC#COOELAK@1.1001:ApprovedAt">
    <vt:lpwstr/>
  </property>
  <property fmtid="{D5CDD505-2E9C-101B-9397-08002B2CF9AE}" pid="60" name="FSC#COOELAK@1.1001:Department">
    <vt:lpwstr>SK Dienststelle für Statistik (SK_STAT)</vt:lpwstr>
  </property>
  <property fmtid="{D5CDD505-2E9C-101B-9397-08002B2CF9AE}" pid="61" name="FSC#COOELAK@1.1001:CreatedAt">
    <vt:lpwstr>27.10.2014</vt:lpwstr>
  </property>
  <property fmtid="{D5CDD505-2E9C-101B-9397-08002B2CF9AE}" pid="62" name="FSC#COOELAK@1.1001:OU">
    <vt:lpwstr>SK Dienststelle für Statistik (SK_STAT)</vt:lpwstr>
  </property>
  <property fmtid="{D5CDD505-2E9C-101B-9397-08002B2CF9AE}" pid="63" name="FSC#COOELAK@1.1001:Priority">
    <vt:lpwstr/>
  </property>
  <property fmtid="{D5CDD505-2E9C-101B-9397-08002B2CF9AE}" pid="64" name="FSC#COOELAK@1.1001:ObjBarCode">
    <vt:lpwstr>*COO.2103.100.2.5469095*</vt:lpwstr>
  </property>
  <property fmtid="{D5CDD505-2E9C-101B-9397-08002B2CF9AE}" pid="65" name="FSC#COOELAK@1.1001:RefBarCode">
    <vt:lpwstr/>
  </property>
  <property fmtid="{D5CDD505-2E9C-101B-9397-08002B2CF9AE}" pid="66" name="FSC#COOELAK@1.1001:FileRefBarCode">
    <vt:lpwstr>*08.01.18.02/0005e-2014*</vt:lpwstr>
  </property>
  <property fmtid="{D5CDD505-2E9C-101B-9397-08002B2CF9AE}" pid="67" name="FSC#COOELAK@1.1001:ExternalRef">
    <vt:lpwstr/>
  </property>
  <property fmtid="{D5CDD505-2E9C-101B-9397-08002B2CF9AE}" pid="68" name="FSC#COOELAK@1.1001:IncomingNumber">
    <vt:lpwstr/>
  </property>
  <property fmtid="{D5CDD505-2E9C-101B-9397-08002B2CF9AE}" pid="69" name="FSC#COOELAK@1.1001:IncomingSubject">
    <vt:lpwstr/>
  </property>
  <property fmtid="{D5CDD505-2E9C-101B-9397-08002B2CF9AE}" pid="70" name="FSC#COOELAK@1.1001:ProcessResponsible">
    <vt:lpwstr/>
  </property>
  <property fmtid="{D5CDD505-2E9C-101B-9397-08002B2CF9AE}" pid="71" name="FSC#COOELAK@1.1001:ProcessResponsiblePhone">
    <vt:lpwstr/>
  </property>
  <property fmtid="{D5CDD505-2E9C-101B-9397-08002B2CF9AE}" pid="72" name="FSC#COOELAK@1.1001:ProcessResponsibleMail">
    <vt:lpwstr/>
  </property>
  <property fmtid="{D5CDD505-2E9C-101B-9397-08002B2CF9AE}" pid="73" name="FSC#COOELAK@1.1001:ProcessResponsibleFax">
    <vt:lpwstr/>
  </property>
  <property fmtid="{D5CDD505-2E9C-101B-9397-08002B2CF9AE}" pid="74" name="FSC#COOELAK@1.1001:ApproverFirstName">
    <vt:lpwstr/>
  </property>
  <property fmtid="{D5CDD505-2E9C-101B-9397-08002B2CF9AE}" pid="75" name="FSC#COOELAK@1.1001:ApproverSurName">
    <vt:lpwstr/>
  </property>
  <property fmtid="{D5CDD505-2E9C-101B-9397-08002B2CF9AE}" pid="76" name="FSC#COOELAK@1.1001:ApproverTitle">
    <vt:lpwstr/>
  </property>
  <property fmtid="{D5CDD505-2E9C-101B-9397-08002B2CF9AE}" pid="77" name="FSC#COOELAK@1.1001:ExternalDate">
    <vt:lpwstr/>
  </property>
  <property fmtid="{D5CDD505-2E9C-101B-9397-08002B2CF9AE}" pid="78" name="FSC#COOELAK@1.1001:SettlementApprovedAt">
    <vt:lpwstr/>
  </property>
  <property fmtid="{D5CDD505-2E9C-101B-9397-08002B2CF9AE}" pid="79" name="FSC#COOELAK@1.1001:BaseNumber">
    <vt:lpwstr>08.01.18.02</vt:lpwstr>
  </property>
  <property fmtid="{D5CDD505-2E9C-101B-9397-08002B2CF9AE}" pid="80" name="FSC#COOELAK@1.1001:CurrentUserRolePos">
    <vt:lpwstr>Sachbearbeiter/-in</vt:lpwstr>
  </property>
  <property fmtid="{D5CDD505-2E9C-101B-9397-08002B2CF9AE}" pid="81" name="FSC#COOELAK@1.1001:CurrentUserEmail">
    <vt:lpwstr>nicola.egloff@tg.ch</vt:lpwstr>
  </property>
  <property fmtid="{D5CDD505-2E9C-101B-9397-08002B2CF9AE}" pid="82" name="FSC#ELAKGOV@1.1001:PersonalSubjGender">
    <vt:lpwstr/>
  </property>
  <property fmtid="{D5CDD505-2E9C-101B-9397-08002B2CF9AE}" pid="83" name="FSC#ELAKGOV@1.1001:PersonalSubjFirstName">
    <vt:lpwstr/>
  </property>
  <property fmtid="{D5CDD505-2E9C-101B-9397-08002B2CF9AE}" pid="84" name="FSC#ELAKGOV@1.1001:PersonalSubjSurName">
    <vt:lpwstr/>
  </property>
  <property fmtid="{D5CDD505-2E9C-101B-9397-08002B2CF9AE}" pid="85" name="FSC#ELAKGOV@1.1001:PersonalSubjSalutation">
    <vt:lpwstr/>
  </property>
  <property fmtid="{D5CDD505-2E9C-101B-9397-08002B2CF9AE}" pid="86" name="FSC#ELAKGOV@1.1001:PersonalSubjAddress">
    <vt:lpwstr/>
  </property>
  <property fmtid="{D5CDD505-2E9C-101B-9397-08002B2CF9AE}" pid="87" name="FSC#FSCIBISDOCPROPS@15.1400:ReferredBarCode">
    <vt:lpwstr/>
  </property>
</Properties>
</file>