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9250" yWindow="120" windowWidth="23625" windowHeight="12225"/>
  </bookViews>
  <sheets>
    <sheet name="Tabelle a" sheetId="3" r:id="rId1"/>
  </sheets>
  <definedNames>
    <definedName name="_Key1" hidden="1">#REF!</definedName>
    <definedName name="_Key2" hidden="1">#REF!</definedName>
    <definedName name="_Order1" hidden="1">255</definedName>
    <definedName name="_Order2" hidden="1">255</definedName>
    <definedName name="_Sort" hidden="1">#REF!</definedName>
    <definedName name="BEITRAG">#REF!</definedName>
    <definedName name="Erhöhung">#REF!</definedName>
    <definedName name="IndexAbsch" localSheetId="0">'Tabelle a'!$CJ$100:$CK$114</definedName>
  </definedNames>
  <calcPr calcId="145621" concurrentManualCount="2"/>
</workbook>
</file>

<file path=xl/calcChain.xml><?xml version="1.0" encoding="utf-8"?>
<calcChain xmlns="http://schemas.openxmlformats.org/spreadsheetml/2006/main">
  <c r="B90" i="3" l="1"/>
</calcChain>
</file>

<file path=xl/sharedStrings.xml><?xml version="1.0" encoding="utf-8"?>
<sst xmlns="http://schemas.openxmlformats.org/spreadsheetml/2006/main" count="901" uniqueCount="158">
  <si>
    <t>Arbon</t>
  </si>
  <si>
    <t>Dozwil</t>
  </si>
  <si>
    <t>Egnach</t>
  </si>
  <si>
    <t>Hefenhofen</t>
  </si>
  <si>
    <t>Horn</t>
  </si>
  <si>
    <t>Kesswil</t>
  </si>
  <si>
    <t>Roggwil</t>
  </si>
  <si>
    <t>Romanshorn</t>
  </si>
  <si>
    <t>Salmsach</t>
  </si>
  <si>
    <t>Sommeri</t>
  </si>
  <si>
    <t>Uttwil</t>
  </si>
  <si>
    <t>Amriswil</t>
  </si>
  <si>
    <t>Bischofszell</t>
  </si>
  <si>
    <t>Erlen</t>
  </si>
  <si>
    <t>Hauptwil-Gottshaus</t>
  </si>
  <si>
    <t>Hohentannen</t>
  </si>
  <si>
    <t>Kradolf-Schönenberg</t>
  </si>
  <si>
    <t>Sulgen</t>
  </si>
  <si>
    <t>Basadingen-Schlattingen</t>
  </si>
  <si>
    <t>Diessenhofen</t>
  </si>
  <si>
    <t>Aadorf</t>
  </si>
  <si>
    <t>Felben-Wellhausen</t>
  </si>
  <si>
    <t>Gachnang</t>
  </si>
  <si>
    <t>Hüttlingen</t>
  </si>
  <si>
    <t>Matzingen</t>
  </si>
  <si>
    <t>Neunforn</t>
  </si>
  <si>
    <t>Stettfurt</t>
  </si>
  <si>
    <t>Thundorf</t>
  </si>
  <si>
    <t>Uesslingen-Buch</t>
  </si>
  <si>
    <t>Altnau</t>
  </si>
  <si>
    <t>Bottighofen</t>
  </si>
  <si>
    <t>Ermatingen</t>
  </si>
  <si>
    <t>Gottlieben</t>
  </si>
  <si>
    <t>Güttingen</t>
  </si>
  <si>
    <t>Kemmental</t>
  </si>
  <si>
    <t>Kreuzlingen</t>
  </si>
  <si>
    <t>Langrickenbach</t>
  </si>
  <si>
    <t>Lengwil</t>
  </si>
  <si>
    <t>Münsterlingen</t>
  </si>
  <si>
    <t>Tägerwilen</t>
  </si>
  <si>
    <t>Affeltrangen</t>
  </si>
  <si>
    <t>Bettwiesen</t>
  </si>
  <si>
    <t>Braunau</t>
  </si>
  <si>
    <t>Eschlikon</t>
  </si>
  <si>
    <t>Fischingen</t>
  </si>
  <si>
    <t>Lommis</t>
  </si>
  <si>
    <t>Münchwilen</t>
  </si>
  <si>
    <t>Rickenbach</t>
  </si>
  <si>
    <t>Schönholzerswilen</t>
  </si>
  <si>
    <t>Tobel-Tägerschen</t>
  </si>
  <si>
    <t>Wilen</t>
  </si>
  <si>
    <t>Wuppenau</t>
  </si>
  <si>
    <t>Berlingen</t>
  </si>
  <si>
    <t>Eschenz</t>
  </si>
  <si>
    <t>Herdern</t>
  </si>
  <si>
    <t>Homburg</t>
  </si>
  <si>
    <t>Hüttwilen</t>
  </si>
  <si>
    <t>Mammern</t>
  </si>
  <si>
    <t>Müllheim</t>
  </si>
  <si>
    <t>Raperswilen</t>
  </si>
  <si>
    <t>Salenstein</t>
  </si>
  <si>
    <t>Steckborn</t>
  </si>
  <si>
    <t>Amlikon-Bissegg</t>
  </si>
  <si>
    <t>Berg</t>
  </si>
  <si>
    <t>Birwinken</t>
  </si>
  <si>
    <t>Bussnang</t>
  </si>
  <si>
    <t>Märstetten</t>
  </si>
  <si>
    <t>Weinfelden</t>
  </si>
  <si>
    <t>steuerkraft/Einw. und</t>
  </si>
  <si>
    <t xml:space="preserve">Bichelsee-Balterswil </t>
  </si>
  <si>
    <t xml:space="preserve">Bürglen </t>
  </si>
  <si>
    <t xml:space="preserve">Frauenfeld </t>
  </si>
  <si>
    <t xml:space="preserve">Pfyn </t>
  </si>
  <si>
    <t xml:space="preserve">Schlatt </t>
  </si>
  <si>
    <t xml:space="preserve">Sirnach </t>
  </si>
  <si>
    <t xml:space="preserve">Wagenhausen </t>
  </si>
  <si>
    <t xml:space="preserve">Wäldi </t>
  </si>
  <si>
    <t xml:space="preserve">Wängi </t>
  </si>
  <si>
    <t xml:space="preserve">Warth-Weiningen </t>
  </si>
  <si>
    <t xml:space="preserve">Wigoltingen </t>
  </si>
  <si>
    <t xml:space="preserve">Zihlschlacht-Sitterdorf </t>
  </si>
  <si>
    <t>Total aller Gemeinden</t>
  </si>
  <si>
    <t>Einwohner</t>
  </si>
  <si>
    <t xml:space="preserve">Differenz zw. Gde.- </t>
  </si>
  <si>
    <t>Politische Gemeinde</t>
  </si>
  <si>
    <t>pro Einwohner</t>
  </si>
  <si>
    <t>Tabelle a: Ressourcenausgleich: Horizontale Abschöpfung</t>
  </si>
  <si>
    <t>Index</t>
  </si>
  <si>
    <t>Abschöpfung</t>
  </si>
  <si>
    <t>in %</t>
  </si>
  <si>
    <t xml:space="preserve"> </t>
  </si>
  <si>
    <t>Steuerkraft der Gemeinden im Verhältnis zum kantonalen Durchschnitt</t>
  </si>
  <si>
    <t xml:space="preserve">für </t>
  </si>
  <si>
    <t>Berechnungsgrundlage</t>
  </si>
  <si>
    <t>und Anzahl Einwohner</t>
  </si>
  <si>
    <t>Index multipliziert mit</t>
  </si>
  <si>
    <t>inkl. Abgeltung der</t>
  </si>
  <si>
    <t>Zentrumsfunktion</t>
  </si>
  <si>
    <t>Abgeltung</t>
  </si>
  <si>
    <t>mindest. 30 Fr.</t>
  </si>
  <si>
    <t>Reduktion für</t>
  </si>
  <si>
    <t>Zentrumsgemeinden:</t>
  </si>
  <si>
    <t>Mehrbelastung</t>
  </si>
  <si>
    <t>Die gesamte Steuerbelastung (d.h. inkl. Staats-, Schul- und Kirchensteuern) findet sich in den Statistischen Mitteilungen "Staatssteuer-Ertrag, Gesamtsteuerfüsse"
sowie im Internet: www.statistik.tg.ch</t>
  </si>
  <si>
    <t>für Reduktion:</t>
  </si>
  <si>
    <t>Bedingung</t>
  </si>
  <si>
    <t>inkl. Übergangsregel</t>
  </si>
  <si>
    <t>für Mehrbelastung</t>
  </si>
  <si>
    <t>und Übergangsregel</t>
  </si>
  <si>
    <t>Abschöpfung in %
der Überschreitung
des Durchschnitts</t>
  </si>
  <si>
    <t>gemäss Index,</t>
  </si>
  <si>
    <t>Zwischensumme</t>
  </si>
  <si>
    <t>durch angehobenen Index</t>
  </si>
  <si>
    <t>Weitere statistische Kennzahlen (Steuerfüsse, Steuerkraft etc.) sind unter www.statistik.tg.ch veröffentlicht.</t>
  </si>
  <si>
    <t>Übergangregelung (2014-2017): Die mit der Gesetzesänderung  verbundenen Erhöhungen und Reduktionen werden im ersten Jahr zu einem Viertel, im zweiten Jahr zur Hälfte, im dritten Jahr zu drei Vierteln und ab dem vierten Jahr vollständig umgesetzt.</t>
  </si>
  <si>
    <t>Basis für Abschöpfung</t>
  </si>
  <si>
    <t>(einheitl. Index: 12%)</t>
  </si>
  <si>
    <t>vor Gesetzesänderung</t>
  </si>
  <si>
    <t>durch</t>
  </si>
  <si>
    <t>Gesetzesänderung</t>
  </si>
  <si>
    <t>der Mehrbelastung</t>
  </si>
  <si>
    <t/>
  </si>
  <si>
    <t xml:space="preserve"> Reduktion der Abschöpfung bei Gemeinden mit Zentrumsfunktion in CHF</t>
  </si>
  <si>
    <t xml:space="preserve">je Einwohner </t>
  </si>
  <si>
    <t xml:space="preserve">und Anzahl Einwohner in </t>
  </si>
  <si>
    <t xml:space="preserve">Differenz &gt; 0 in </t>
  </si>
  <si>
    <t>Abschöpfung in CHF</t>
  </si>
  <si>
    <t>Reduktion der Mehrbelastung in Übergangsphase in CHF</t>
  </si>
  <si>
    <t>Total in CHF</t>
  </si>
  <si>
    <r>
      <t>Abschöpfung</t>
    </r>
    <r>
      <rPr>
        <b/>
        <vertAlign val="superscript"/>
        <sz val="10"/>
        <color indexed="8"/>
        <rFont val="Arial"/>
        <family val="2"/>
      </rPr>
      <t xml:space="preserve"> 1)</t>
    </r>
  </si>
  <si>
    <t>ab 110%</t>
  </si>
  <si>
    <t>ab 120%</t>
  </si>
  <si>
    <t>ab 130%</t>
  </si>
  <si>
    <t>ab 140%</t>
  </si>
  <si>
    <t>ab 150%</t>
  </si>
  <si>
    <r>
      <rPr>
        <b/>
        <vertAlign val="superscript"/>
        <sz val="12"/>
        <rFont val="Arial"/>
        <family val="2"/>
      </rPr>
      <t>1)</t>
    </r>
    <r>
      <rPr>
        <b/>
        <sz val="12"/>
        <rFont val="Arial"/>
        <family val="2"/>
      </rPr>
      <t xml:space="preserve"> Indexierung der horizontalen Abschöpfung</t>
    </r>
  </si>
  <si>
    <t>ab 160%</t>
  </si>
  <si>
    <t>ab 100%</t>
  </si>
  <si>
    <r>
      <t xml:space="preserve">entspricht Steuerkraft
</t>
    </r>
    <r>
      <rPr>
        <sz val="10"/>
        <rFont val="Arial"/>
        <family val="2"/>
      </rPr>
      <t>in CHF</t>
    </r>
  </si>
  <si>
    <t>Steuerkraft (in CHF)</t>
  </si>
  <si>
    <t>in CHF</t>
  </si>
  <si>
    <t xml:space="preserve"> 12 % vom Mittel </t>
  </si>
  <si>
    <t>Reduktion Zentrumsgemeinde</t>
  </si>
  <si>
    <t>Datenquelle: Finanzverwaltung Kanton Thurgau</t>
  </si>
  <si>
    <t xml:space="preserve">kant. Mittel (1'946.30 CHF) </t>
  </si>
  <si>
    <t xml:space="preserve">Abzug von 75 % in </t>
  </si>
  <si>
    <t>Abzug von 25 %</t>
  </si>
  <si>
    <t>Mittel 2013–2015</t>
  </si>
  <si>
    <t>Übergang 2016</t>
  </si>
  <si>
    <t>ab 1'946.30</t>
  </si>
  <si>
    <t xml:space="preserve"> ab 2'140.93</t>
  </si>
  <si>
    <t>ab 2'335.56</t>
  </si>
  <si>
    <t>ab 2'530.19</t>
  </si>
  <si>
    <t>ab 2'724.82</t>
  </si>
  <si>
    <t>ab 2'919.45</t>
  </si>
  <si>
    <t>ab 3'114.08</t>
  </si>
  <si>
    <t>Kanton Thurgau, Finanzausgleich 2016</t>
  </si>
  <si>
    <t>Brutto 4'331'512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</si>
</sst>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_);[Red]\(&quot;$&quot;#,##0.00\)"/>
    <numFmt numFmtId="165" formatCode="General_)"/>
    <numFmt numFmtId="166" formatCode="#,##0.00_);\(#,##0.00\)"/>
  </numFmts>
  <fonts count="12" x14ac:knownFonts="1">
    <font>
      <sz val="10"/>
      <name val="Arial"/>
    </font>
    <font>
      <b/>
      <sz val="10"/>
      <name val="Arial"/>
      <family val="2"/>
    </font>
    <font>
      <sz val="8"/>
      <name val="Arial"/>
      <family val="2"/>
    </font>
    <font>
      <sz val="12"/>
      <name val="Helv"/>
    </font>
    <font>
      <i/>
      <sz val="10"/>
      <name val="Arial"/>
      <family val="2"/>
    </font>
    <font>
      <sz val="10"/>
      <name val="Arial"/>
      <family val="2"/>
    </font>
    <font>
      <sz val="10"/>
      <color indexed="8"/>
      <name val="Arial"/>
      <family val="2"/>
    </font>
    <font>
      <b/>
      <sz val="10"/>
      <color indexed="8"/>
      <name val="Arial"/>
      <family val="2"/>
    </font>
    <font>
      <b/>
      <sz val="12"/>
      <name val="Arial"/>
      <family val="2"/>
    </font>
    <font>
      <b/>
      <vertAlign val="superscript"/>
      <sz val="10"/>
      <color indexed="8"/>
      <name val="Arial"/>
      <family val="2"/>
    </font>
    <font>
      <i/>
      <sz val="9"/>
      <name val="Arial"/>
      <family val="2"/>
    </font>
    <font>
      <b/>
      <vertAlign val="superscript"/>
      <sz val="12"/>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s>
  <borders count="11">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style="thin">
        <color theme="0" tint="-4.9989318521683403E-2"/>
      </top>
      <bottom style="thin">
        <color theme="0" tint="-4.9989318521683403E-2"/>
      </bottom>
      <diagonal/>
    </border>
  </borders>
  <cellStyleXfs count="4">
    <xf numFmtId="0" fontId="0" fillId="0" borderId="0"/>
    <xf numFmtId="164" fontId="2" fillId="0" borderId="0">
      <alignment vertical="top"/>
      <protection locked="0"/>
    </xf>
    <xf numFmtId="10" fontId="2" fillId="0" borderId="0">
      <alignment vertical="top"/>
      <protection locked="0"/>
    </xf>
    <xf numFmtId="166" fontId="3" fillId="0" borderId="0"/>
  </cellStyleXfs>
  <cellXfs count="78">
    <xf numFmtId="0" fontId="0" fillId="0" borderId="0" xfId="0"/>
    <xf numFmtId="0" fontId="1" fillId="0" borderId="0" xfId="0" applyFont="1"/>
    <xf numFmtId="0" fontId="1" fillId="0" borderId="0" xfId="0" applyFont="1" applyFill="1" applyBorder="1"/>
    <xf numFmtId="0" fontId="0" fillId="0" borderId="0" xfId="0" applyFill="1" applyBorder="1"/>
    <xf numFmtId="4" fontId="0" fillId="0" borderId="0" xfId="0" applyNumberFormat="1" applyFill="1" applyBorder="1"/>
    <xf numFmtId="0" fontId="4" fillId="0" borderId="0" xfId="0" applyFont="1"/>
    <xf numFmtId="0" fontId="4" fillId="0" borderId="0" xfId="0" applyFont="1" applyFill="1" applyBorder="1"/>
    <xf numFmtId="0" fontId="0" fillId="0" borderId="0" xfId="0" applyFill="1"/>
    <xf numFmtId="0" fontId="5" fillId="0" borderId="0" xfId="0" applyFont="1"/>
    <xf numFmtId="3" fontId="5" fillId="0" borderId="0" xfId="0" applyNumberFormat="1" applyFont="1" applyFill="1" applyBorder="1"/>
    <xf numFmtId="0" fontId="5" fillId="0" borderId="0" xfId="0" applyFont="1" applyFill="1" applyBorder="1"/>
    <xf numFmtId="4" fontId="5" fillId="0" borderId="0" xfId="0" applyNumberFormat="1" applyFont="1" applyFill="1" applyBorder="1"/>
    <xf numFmtId="3" fontId="1" fillId="0" borderId="0" xfId="0" applyNumberFormat="1" applyFont="1" applyFill="1" applyBorder="1"/>
    <xf numFmtId="0" fontId="4" fillId="0" borderId="0" xfId="0" applyFont="1" applyAlignment="1">
      <alignment horizontal="left" wrapText="1"/>
    </xf>
    <xf numFmtId="3" fontId="6" fillId="0" borderId="0" xfId="0" applyNumberFormat="1" applyFont="1" applyFill="1" applyBorder="1"/>
    <xf numFmtId="0" fontId="1" fillId="3" borderId="0" xfId="0" applyFont="1" applyFill="1"/>
    <xf numFmtId="0" fontId="1" fillId="3" borderId="0" xfId="0" applyFont="1" applyFill="1" applyBorder="1"/>
    <xf numFmtId="4" fontId="1" fillId="3" borderId="0" xfId="0" applyNumberFormat="1" applyFont="1" applyFill="1" applyBorder="1"/>
    <xf numFmtId="0" fontId="5" fillId="3" borderId="0" xfId="0" applyFont="1" applyFill="1"/>
    <xf numFmtId="0" fontId="8" fillId="3" borderId="0" xfId="0" applyFont="1" applyFill="1"/>
    <xf numFmtId="0" fontId="5" fillId="2" borderId="3" xfId="0" applyFont="1" applyFill="1" applyBorder="1" applyAlignment="1">
      <alignment horizontal="right"/>
    </xf>
    <xf numFmtId="0" fontId="1" fillId="2" borderId="3" xfId="0" applyFont="1" applyFill="1" applyBorder="1" applyAlignment="1">
      <alignment horizontal="right"/>
    </xf>
    <xf numFmtId="0" fontId="1" fillId="2" borderId="3" xfId="0" applyFont="1" applyFill="1" applyBorder="1" applyAlignment="1"/>
    <xf numFmtId="0" fontId="1" fillId="2" borderId="2" xfId="0" applyFont="1" applyFill="1" applyBorder="1" applyAlignment="1"/>
    <xf numFmtId="3" fontId="7" fillId="2" borderId="2" xfId="3" applyNumberFormat="1" applyFont="1" applyFill="1" applyBorder="1" applyAlignment="1" applyProtection="1">
      <alignment horizontal="right"/>
      <protection locked="0"/>
    </xf>
    <xf numFmtId="4" fontId="7" fillId="2" borderId="2" xfId="3" applyNumberFormat="1" applyFont="1" applyFill="1" applyBorder="1" applyAlignment="1">
      <alignment horizontal="right"/>
    </xf>
    <xf numFmtId="3" fontId="7" fillId="2" borderId="2" xfId="3" applyNumberFormat="1" applyFont="1" applyFill="1" applyBorder="1" applyAlignment="1" applyProtection="1">
      <alignment horizontal="right"/>
    </xf>
    <xf numFmtId="1" fontId="7" fillId="2" borderId="3" xfId="3" applyNumberFormat="1" applyFont="1" applyFill="1" applyBorder="1" applyAlignment="1">
      <alignment horizontal="right"/>
    </xf>
    <xf numFmtId="3" fontId="7" fillId="2" borderId="3" xfId="3" applyNumberFormat="1" applyFont="1" applyFill="1" applyBorder="1" applyAlignment="1" applyProtection="1">
      <alignment horizontal="center"/>
      <protection locked="0"/>
    </xf>
    <xf numFmtId="4" fontId="7" fillId="2" borderId="3" xfId="3" applyNumberFormat="1" applyFont="1" applyFill="1" applyBorder="1" applyAlignment="1">
      <alignment horizontal="right"/>
    </xf>
    <xf numFmtId="3" fontId="7" fillId="2" borderId="3" xfId="3" applyNumberFormat="1" applyFont="1" applyFill="1" applyBorder="1" applyAlignment="1" applyProtection="1">
      <alignment horizontal="right"/>
    </xf>
    <xf numFmtId="165" fontId="6" fillId="2" borderId="3" xfId="3" applyNumberFormat="1" applyFont="1" applyFill="1" applyBorder="1" applyAlignment="1" applyProtection="1">
      <alignment horizontal="right"/>
      <protection locked="0"/>
    </xf>
    <xf numFmtId="4" fontId="6" fillId="2" borderId="3" xfId="3" applyNumberFormat="1" applyFont="1" applyFill="1" applyBorder="1" applyAlignment="1">
      <alignment horizontal="right"/>
    </xf>
    <xf numFmtId="1" fontId="6" fillId="2" borderId="3" xfId="3" applyNumberFormat="1" applyFont="1" applyFill="1" applyBorder="1" applyAlignment="1">
      <alignment horizontal="right"/>
    </xf>
    <xf numFmtId="1" fontId="6" fillId="2" borderId="3" xfId="3" applyNumberFormat="1" applyFont="1" applyFill="1" applyBorder="1" applyAlignment="1" applyProtection="1">
      <alignment horizontal="right"/>
      <protection locked="0"/>
    </xf>
    <xf numFmtId="1" fontId="7" fillId="2" borderId="3" xfId="3" applyNumberFormat="1" applyFont="1" applyFill="1" applyBorder="1" applyAlignment="1" applyProtection="1">
      <alignment horizontal="right"/>
      <protection locked="0"/>
    </xf>
    <xf numFmtId="0" fontId="5" fillId="2" borderId="3" xfId="0" applyFont="1" applyFill="1" applyBorder="1"/>
    <xf numFmtId="1" fontId="6" fillId="2" borderId="3" xfId="3" applyNumberFormat="1" applyFont="1" applyFill="1" applyBorder="1" applyAlignment="1">
      <alignment horizontal="center"/>
    </xf>
    <xf numFmtId="1" fontId="7" fillId="2" borderId="4" xfId="3" applyNumberFormat="1" applyFont="1" applyFill="1" applyBorder="1" applyAlignment="1" applyProtection="1">
      <alignment horizontal="right"/>
      <protection locked="0"/>
    </xf>
    <xf numFmtId="1" fontId="6" fillId="2" borderId="4" xfId="3" applyNumberFormat="1" applyFont="1" applyFill="1" applyBorder="1" applyAlignment="1">
      <alignment horizontal="right"/>
    </xf>
    <xf numFmtId="4" fontId="6" fillId="2" borderId="4" xfId="3" applyNumberFormat="1" applyFont="1" applyFill="1" applyBorder="1" applyAlignment="1">
      <alignment horizontal="right"/>
    </xf>
    <xf numFmtId="0" fontId="5" fillId="0" borderId="0" xfId="0" applyFont="1" applyBorder="1"/>
    <xf numFmtId="1" fontId="6" fillId="2" borderId="4" xfId="3" applyNumberFormat="1" applyFont="1" applyFill="1" applyBorder="1" applyAlignment="1" applyProtection="1">
      <alignment horizontal="right"/>
      <protection locked="0"/>
    </xf>
    <xf numFmtId="0" fontId="5" fillId="2" borderId="4" xfId="0" applyFont="1" applyFill="1" applyBorder="1"/>
    <xf numFmtId="1" fontId="6" fillId="2" borderId="4" xfId="3" applyNumberFormat="1" applyFont="1" applyFill="1" applyBorder="1" applyAlignment="1">
      <alignment horizontal="center"/>
    </xf>
    <xf numFmtId="3" fontId="6" fillId="0" borderId="0" xfId="0" applyNumberFormat="1" applyFont="1" applyBorder="1"/>
    <xf numFmtId="0" fontId="6" fillId="0" borderId="0" xfId="0" applyFont="1" applyFill="1" applyBorder="1"/>
    <xf numFmtId="0" fontId="6" fillId="0" borderId="0" xfId="0" applyFont="1" applyBorder="1"/>
    <xf numFmtId="3" fontId="7" fillId="0" borderId="0" xfId="0" applyNumberFormat="1" applyFont="1" applyFill="1" applyBorder="1"/>
    <xf numFmtId="0" fontId="10" fillId="0" borderId="0" xfId="0" applyFont="1"/>
    <xf numFmtId="0" fontId="10" fillId="0" borderId="0" xfId="0" applyFont="1" applyFill="1" applyBorder="1"/>
    <xf numFmtId="4" fontId="10" fillId="0" borderId="0" xfId="0" applyNumberFormat="1" applyFont="1" applyFill="1" applyBorder="1"/>
    <xf numFmtId="0" fontId="5" fillId="0" borderId="0" xfId="0" applyFont="1" applyAlignment="1">
      <alignment horizontal="left" wrapText="1"/>
    </xf>
    <xf numFmtId="0" fontId="8" fillId="3" borderId="0" xfId="0" applyFont="1" applyFill="1" applyBorder="1"/>
    <xf numFmtId="0" fontId="5" fillId="3" borderId="0" xfId="0" applyFont="1" applyFill="1" applyBorder="1"/>
    <xf numFmtId="9" fontId="5" fillId="0" borderId="0" xfId="0" applyNumberFormat="1" applyFont="1" applyFill="1" applyBorder="1" applyAlignment="1">
      <alignment horizontal="right"/>
    </xf>
    <xf numFmtId="0" fontId="1" fillId="2" borderId="1" xfId="0" applyFont="1" applyFill="1" applyBorder="1" applyAlignment="1">
      <alignment horizontal="right" wrapText="1"/>
    </xf>
    <xf numFmtId="0" fontId="1" fillId="2" borderId="10" xfId="0" applyFont="1" applyFill="1" applyBorder="1" applyAlignment="1">
      <alignment horizontal="right" wrapText="1"/>
    </xf>
    <xf numFmtId="4" fontId="5" fillId="0" borderId="0" xfId="0" applyNumberFormat="1" applyFont="1" applyFill="1" applyBorder="1" applyAlignment="1">
      <alignment horizontal="right"/>
    </xf>
    <xf numFmtId="0" fontId="0" fillId="0" borderId="0" xfId="0" applyBorder="1"/>
    <xf numFmtId="0" fontId="1" fillId="2" borderId="4" xfId="0" applyFont="1" applyFill="1" applyBorder="1" applyAlignment="1"/>
    <xf numFmtId="4" fontId="6" fillId="0" borderId="0" xfId="0" applyNumberFormat="1" applyFont="1" applyBorder="1" applyProtection="1">
      <protection locked="0"/>
    </xf>
    <xf numFmtId="1" fontId="6" fillId="0" borderId="0" xfId="0" applyNumberFormat="1" applyFont="1" applyAlignment="1">
      <alignment horizontal="right"/>
    </xf>
    <xf numFmtId="1" fontId="6" fillId="0" borderId="0" xfId="0" applyNumberFormat="1" applyFont="1" applyBorder="1"/>
    <xf numFmtId="3" fontId="7" fillId="0" borderId="0" xfId="0" applyNumberFormat="1" applyFont="1" applyProtection="1"/>
    <xf numFmtId="3" fontId="7" fillId="0" borderId="0" xfId="0" applyNumberFormat="1" applyFont="1" applyAlignment="1" applyProtection="1">
      <alignment horizontal="right"/>
      <protection locked="0"/>
    </xf>
    <xf numFmtId="4" fontId="1" fillId="0" borderId="0" xfId="0" applyNumberFormat="1" applyFont="1" applyFill="1" applyBorder="1"/>
    <xf numFmtId="0" fontId="5" fillId="0" borderId="0" xfId="0" applyFont="1" applyAlignment="1">
      <alignment horizontal="right"/>
    </xf>
    <xf numFmtId="0" fontId="5" fillId="0" borderId="0" xfId="0" applyFont="1" applyAlignment="1">
      <alignment horizontal="left" wrapText="1"/>
    </xf>
    <xf numFmtId="3" fontId="7" fillId="2" borderId="2" xfId="3" applyNumberFormat="1" applyFont="1" applyFill="1" applyBorder="1" applyAlignment="1" applyProtection="1">
      <alignment horizontal="center"/>
    </xf>
    <xf numFmtId="0" fontId="10" fillId="0" borderId="0" xfId="0" applyFont="1" applyAlignment="1">
      <alignment horizontal="left" wrapText="1"/>
    </xf>
    <xf numFmtId="3" fontId="6" fillId="2" borderId="6" xfId="3" applyNumberFormat="1" applyFont="1" applyFill="1" applyBorder="1" applyAlignment="1" applyProtection="1">
      <alignment horizontal="center"/>
      <protection locked="0"/>
    </xf>
    <xf numFmtId="0" fontId="5" fillId="0" borderId="0" xfId="0" applyFont="1" applyAlignment="1">
      <alignment horizontal="center"/>
    </xf>
    <xf numFmtId="0" fontId="5" fillId="0" borderId="7" xfId="0" applyFont="1" applyBorder="1" applyAlignment="1">
      <alignment horizontal="center"/>
    </xf>
    <xf numFmtId="0" fontId="5" fillId="0" borderId="6" xfId="0" applyFont="1" applyBorder="1" applyAlignment="1">
      <alignment horizontal="center"/>
    </xf>
    <xf numFmtId="3" fontId="7" fillId="2" borderId="8" xfId="3" applyNumberFormat="1" applyFont="1" applyFill="1" applyBorder="1" applyAlignment="1" applyProtection="1">
      <alignment horizontal="center"/>
      <protection locked="0"/>
    </xf>
    <xf numFmtId="0" fontId="0" fillId="0" borderId="5" xfId="0" applyBorder="1" applyAlignment="1">
      <alignment horizontal="center"/>
    </xf>
    <xf numFmtId="0" fontId="0" fillId="0" borderId="9" xfId="0" applyBorder="1" applyAlignment="1"/>
  </cellXfs>
  <cellStyles count="4">
    <cellStyle name="Currency" xfId="1"/>
    <cellStyle name="Percent" xfId="2"/>
    <cellStyle name="Standard" xfId="0" builtinId="0"/>
    <cellStyle name="Standard_Anhang Finanzausgleich Tabelle a3467"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tabSelected="1" workbookViewId="0">
      <pane ySplit="8" topLeftCell="A9" activePane="bottomLeft" state="frozen"/>
      <selection pane="bottomLeft"/>
    </sheetView>
  </sheetViews>
  <sheetFormatPr baseColWidth="10" defaultRowHeight="12.75" outlineLevelCol="1" x14ac:dyDescent="0.2"/>
  <cols>
    <col min="1" max="1" width="25.42578125" customWidth="1"/>
    <col min="2" max="2" width="14.28515625" customWidth="1"/>
    <col min="3" max="3" width="18.28515625" style="3" customWidth="1"/>
    <col min="4" max="4" width="14.28515625" style="3" customWidth="1"/>
    <col min="5" max="5" width="10.85546875" style="3" customWidth="1"/>
    <col min="6" max="6" width="17.28515625" style="3" customWidth="1"/>
    <col min="7" max="7" width="20.85546875" style="3" customWidth="1"/>
    <col min="8" max="8" width="21" style="3" bestFit="1" customWidth="1"/>
    <col min="9" max="9" width="14.7109375" style="4" customWidth="1"/>
    <col min="10" max="10" width="21.140625" style="4" customWidth="1"/>
    <col min="11" max="11" width="19.7109375" style="4" customWidth="1" outlineLevel="1"/>
    <col min="12" max="12" width="25.28515625" style="4" customWidth="1" outlineLevel="1"/>
    <col min="13" max="14" width="19.7109375" style="4" customWidth="1" outlineLevel="1"/>
    <col min="15" max="15" width="19.7109375" style="3" bestFit="1" customWidth="1"/>
    <col min="16" max="16" width="19.7109375" style="3" customWidth="1" outlineLevel="1"/>
    <col min="17" max="17" width="16.7109375" style="3" customWidth="1" outlineLevel="1"/>
    <col min="18" max="18" width="18.140625" style="3" customWidth="1" outlineLevel="1"/>
    <col min="19" max="19" width="22.85546875" customWidth="1"/>
    <col min="20" max="20" width="22" customWidth="1"/>
  </cols>
  <sheetData>
    <row r="1" spans="1:19" s="1" customFormat="1" ht="18" customHeight="1" x14ac:dyDescent="0.25">
      <c r="A1" s="19" t="s">
        <v>86</v>
      </c>
      <c r="B1" s="15"/>
      <c r="C1" s="16"/>
      <c r="D1" s="16"/>
      <c r="E1" s="16"/>
      <c r="F1" s="16"/>
      <c r="G1" s="16"/>
      <c r="H1" s="17"/>
      <c r="I1" s="17"/>
      <c r="J1" s="16"/>
      <c r="K1" s="16"/>
      <c r="L1" s="16"/>
      <c r="M1" s="16"/>
      <c r="N1" s="16"/>
      <c r="O1" s="15"/>
      <c r="P1" s="15"/>
      <c r="Q1" s="15"/>
      <c r="R1" s="15"/>
      <c r="S1" s="15"/>
    </row>
    <row r="2" spans="1:19" s="1" customFormat="1" ht="13.5" customHeight="1" x14ac:dyDescent="0.2">
      <c r="A2" s="18" t="s">
        <v>156</v>
      </c>
      <c r="B2" s="18"/>
      <c r="C2" s="16"/>
      <c r="D2" s="16"/>
      <c r="E2" s="16"/>
      <c r="F2" s="16"/>
      <c r="G2" s="16"/>
      <c r="H2" s="17"/>
      <c r="I2" s="17"/>
      <c r="J2" s="16"/>
      <c r="K2" s="16"/>
      <c r="L2" s="16"/>
      <c r="M2" s="16"/>
      <c r="N2" s="16"/>
      <c r="O2" s="15"/>
      <c r="P2" s="15"/>
      <c r="Q2" s="15"/>
      <c r="R2" s="15"/>
      <c r="S2" s="15"/>
    </row>
    <row r="3" spans="1:19" x14ac:dyDescent="0.2">
      <c r="A3" s="23" t="s">
        <v>84</v>
      </c>
      <c r="B3" s="24" t="s">
        <v>82</v>
      </c>
      <c r="C3" s="75" t="s">
        <v>139</v>
      </c>
      <c r="D3" s="76"/>
      <c r="E3" s="76"/>
      <c r="F3" s="76"/>
      <c r="G3" s="77"/>
      <c r="H3" s="25" t="s">
        <v>115</v>
      </c>
      <c r="I3" s="25" t="s">
        <v>87</v>
      </c>
      <c r="J3" s="26" t="s">
        <v>111</v>
      </c>
      <c r="K3" s="69" t="s">
        <v>122</v>
      </c>
      <c r="L3" s="69"/>
      <c r="M3" s="69"/>
      <c r="N3" s="69"/>
      <c r="O3" s="26" t="s">
        <v>111</v>
      </c>
      <c r="P3" s="69" t="s">
        <v>127</v>
      </c>
      <c r="Q3" s="69"/>
      <c r="R3" s="69"/>
      <c r="S3" s="26" t="s">
        <v>88</v>
      </c>
    </row>
    <row r="4" spans="1:19" x14ac:dyDescent="0.2">
      <c r="A4" s="22"/>
      <c r="B4" s="27">
        <v>2015</v>
      </c>
      <c r="C4" s="71" t="s">
        <v>85</v>
      </c>
      <c r="D4" s="72"/>
      <c r="E4" s="72"/>
      <c r="F4" s="73"/>
      <c r="G4" s="28"/>
      <c r="H4" s="29"/>
      <c r="I4" s="29" t="s">
        <v>92</v>
      </c>
      <c r="J4" s="30" t="s">
        <v>88</v>
      </c>
      <c r="K4" s="20"/>
      <c r="L4" s="20"/>
      <c r="M4" s="20"/>
      <c r="N4" s="21"/>
      <c r="O4" s="30" t="s">
        <v>126</v>
      </c>
      <c r="P4" s="20"/>
      <c r="Q4" s="20"/>
      <c r="R4" s="20"/>
      <c r="S4" s="30" t="s">
        <v>128</v>
      </c>
    </row>
    <row r="5" spans="1:19" ht="14.25" x14ac:dyDescent="0.2">
      <c r="A5" s="22"/>
      <c r="B5" s="27"/>
      <c r="C5" s="74"/>
      <c r="D5" s="72"/>
      <c r="E5" s="72"/>
      <c r="F5" s="73"/>
      <c r="G5" s="31" t="s">
        <v>100</v>
      </c>
      <c r="H5" s="32" t="s">
        <v>83</v>
      </c>
      <c r="I5" s="29" t="s">
        <v>129</v>
      </c>
      <c r="J5" s="33" t="s">
        <v>110</v>
      </c>
      <c r="K5" s="20" t="s">
        <v>98</v>
      </c>
      <c r="L5" s="20" t="s">
        <v>95</v>
      </c>
      <c r="M5" s="20" t="s">
        <v>105</v>
      </c>
      <c r="N5" s="21" t="s">
        <v>148</v>
      </c>
      <c r="O5" s="33" t="s">
        <v>96</v>
      </c>
      <c r="P5" s="20" t="s">
        <v>88</v>
      </c>
      <c r="Q5" s="20" t="s">
        <v>102</v>
      </c>
      <c r="R5" s="21" t="s">
        <v>148</v>
      </c>
      <c r="S5" s="34" t="s">
        <v>106</v>
      </c>
    </row>
    <row r="6" spans="1:19" x14ac:dyDescent="0.2">
      <c r="A6" s="22"/>
      <c r="B6" s="35"/>
      <c r="C6" s="33">
        <v>2015</v>
      </c>
      <c r="D6" s="34">
        <v>2014</v>
      </c>
      <c r="E6" s="36">
        <v>2013</v>
      </c>
      <c r="F6" s="37" t="s">
        <v>147</v>
      </c>
      <c r="G6" s="34" t="s">
        <v>101</v>
      </c>
      <c r="H6" s="32" t="s">
        <v>68</v>
      </c>
      <c r="I6" s="29"/>
      <c r="J6" s="34" t="s">
        <v>93</v>
      </c>
      <c r="K6" s="20" t="s">
        <v>99</v>
      </c>
      <c r="L6" s="20" t="s">
        <v>142</v>
      </c>
      <c r="M6" s="20" t="s">
        <v>104</v>
      </c>
      <c r="N6" s="20"/>
      <c r="O6" s="34" t="s">
        <v>97</v>
      </c>
      <c r="P6" s="20" t="s">
        <v>117</v>
      </c>
      <c r="Q6" s="20" t="s">
        <v>118</v>
      </c>
      <c r="R6" s="20" t="s">
        <v>146</v>
      </c>
      <c r="S6" s="34" t="s">
        <v>107</v>
      </c>
    </row>
    <row r="7" spans="1:19" s="59" customFormat="1" x14ac:dyDescent="0.2">
      <c r="A7" s="22"/>
      <c r="B7" s="35"/>
      <c r="C7" s="33"/>
      <c r="D7" s="34"/>
      <c r="E7" s="36"/>
      <c r="F7" s="37"/>
      <c r="G7" s="33" t="s">
        <v>141</v>
      </c>
      <c r="H7" s="32" t="s">
        <v>144</v>
      </c>
      <c r="I7" s="29"/>
      <c r="J7" s="34" t="s">
        <v>94</v>
      </c>
      <c r="K7" s="20" t="s">
        <v>123</v>
      </c>
      <c r="L7" s="20" t="s">
        <v>124</v>
      </c>
      <c r="M7" s="20" t="s">
        <v>125</v>
      </c>
      <c r="N7" s="20" t="s">
        <v>145</v>
      </c>
      <c r="O7" s="34" t="s">
        <v>108</v>
      </c>
      <c r="P7" s="20" t="s">
        <v>116</v>
      </c>
      <c r="Q7" s="20" t="s">
        <v>119</v>
      </c>
      <c r="R7" s="20" t="s">
        <v>120</v>
      </c>
      <c r="S7" s="34" t="s">
        <v>112</v>
      </c>
    </row>
    <row r="8" spans="1:19" s="59" customFormat="1" x14ac:dyDescent="0.2">
      <c r="A8" s="60"/>
      <c r="B8" s="38"/>
      <c r="C8" s="39"/>
      <c r="D8" s="42"/>
      <c r="E8" s="43"/>
      <c r="F8" s="44"/>
      <c r="G8" s="39" t="s">
        <v>140</v>
      </c>
      <c r="H8" s="40" t="s">
        <v>140</v>
      </c>
      <c r="I8" s="40" t="s">
        <v>89</v>
      </c>
      <c r="J8" s="42" t="s">
        <v>140</v>
      </c>
      <c r="K8" s="42" t="s">
        <v>140</v>
      </c>
      <c r="L8" s="42" t="s">
        <v>140</v>
      </c>
      <c r="M8" s="42" t="s">
        <v>140</v>
      </c>
      <c r="N8" s="42" t="s">
        <v>140</v>
      </c>
      <c r="O8" s="42" t="s">
        <v>140</v>
      </c>
      <c r="P8" s="42" t="s">
        <v>140</v>
      </c>
      <c r="Q8" s="42" t="s">
        <v>140</v>
      </c>
      <c r="R8" s="42" t="s">
        <v>140</v>
      </c>
      <c r="S8" s="42" t="s">
        <v>140</v>
      </c>
    </row>
    <row r="9" spans="1:19" s="59" customFormat="1" x14ac:dyDescent="0.2">
      <c r="A9" s="41" t="s">
        <v>20</v>
      </c>
      <c r="B9" s="9">
        <v>8793</v>
      </c>
      <c r="C9" s="9">
        <v>1941.3246013874675</v>
      </c>
      <c r="D9" s="9">
        <v>1898.6211805961425</v>
      </c>
      <c r="E9" s="9">
        <v>1901.875680494473</v>
      </c>
      <c r="F9" s="9">
        <v>1913.95</v>
      </c>
      <c r="G9" s="63"/>
      <c r="H9" s="9">
        <v>-32.349999999999909</v>
      </c>
      <c r="I9" s="63" t="s">
        <v>90</v>
      </c>
      <c r="J9" s="9" t="s">
        <v>90</v>
      </c>
      <c r="K9" s="45" t="s">
        <v>121</v>
      </c>
      <c r="L9" s="9" t="s">
        <v>121</v>
      </c>
      <c r="M9" s="9"/>
      <c r="N9" s="45" t="s">
        <v>121</v>
      </c>
      <c r="O9" s="9" t="s">
        <v>90</v>
      </c>
      <c r="P9" s="45" t="s">
        <v>90</v>
      </c>
      <c r="Q9" s="45"/>
      <c r="R9" s="45" t="s">
        <v>121</v>
      </c>
      <c r="S9" s="14" t="s">
        <v>90</v>
      </c>
    </row>
    <row r="10" spans="1:19" x14ac:dyDescent="0.2">
      <c r="A10" s="41" t="s">
        <v>40</v>
      </c>
      <c r="B10" s="9">
        <v>2481</v>
      </c>
      <c r="C10" s="9">
        <v>1589.5438814993952</v>
      </c>
      <c r="D10" s="9">
        <v>1443.5009061224491</v>
      </c>
      <c r="E10" s="9">
        <v>1436.8183954754923</v>
      </c>
      <c r="F10" s="9">
        <v>1489.95</v>
      </c>
      <c r="G10" s="63"/>
      <c r="H10" s="9">
        <v>-456.34999999999991</v>
      </c>
      <c r="I10" s="63" t="s">
        <v>90</v>
      </c>
      <c r="J10" s="9" t="s">
        <v>90</v>
      </c>
      <c r="K10" s="45" t="s">
        <v>121</v>
      </c>
      <c r="L10" s="9" t="s">
        <v>121</v>
      </c>
      <c r="M10" s="9" t="s">
        <v>121</v>
      </c>
      <c r="N10" s="45" t="s">
        <v>121</v>
      </c>
      <c r="O10" s="9" t="s">
        <v>90</v>
      </c>
      <c r="P10" s="45" t="s">
        <v>90</v>
      </c>
      <c r="Q10" s="45" t="s">
        <v>90</v>
      </c>
      <c r="R10" s="45" t="s">
        <v>121</v>
      </c>
      <c r="S10" s="14" t="s">
        <v>90</v>
      </c>
    </row>
    <row r="11" spans="1:19" x14ac:dyDescent="0.2">
      <c r="A11" s="41" t="s">
        <v>29</v>
      </c>
      <c r="B11" s="9">
        <v>2148</v>
      </c>
      <c r="C11" s="9">
        <v>2009.799129422719</v>
      </c>
      <c r="D11" s="9">
        <v>1845.6014765735918</v>
      </c>
      <c r="E11" s="9">
        <v>1719.472119944212</v>
      </c>
      <c r="F11" s="9">
        <v>1858.3</v>
      </c>
      <c r="G11" s="63"/>
      <c r="H11" s="9">
        <v>-88</v>
      </c>
      <c r="I11" s="63" t="s">
        <v>90</v>
      </c>
      <c r="J11" s="9" t="s">
        <v>90</v>
      </c>
      <c r="K11" s="45" t="s">
        <v>121</v>
      </c>
      <c r="L11" s="9" t="s">
        <v>121</v>
      </c>
      <c r="M11" s="9" t="s">
        <v>121</v>
      </c>
      <c r="N11" s="45" t="s">
        <v>121</v>
      </c>
      <c r="O11" s="9" t="s">
        <v>90</v>
      </c>
      <c r="P11" s="45" t="s">
        <v>90</v>
      </c>
      <c r="Q11" s="45" t="s">
        <v>90</v>
      </c>
      <c r="R11" s="45" t="s">
        <v>121</v>
      </c>
      <c r="S11" s="14" t="s">
        <v>90</v>
      </c>
    </row>
    <row r="12" spans="1:19" x14ac:dyDescent="0.2">
      <c r="A12" s="41" t="s">
        <v>62</v>
      </c>
      <c r="B12" s="9">
        <v>1320</v>
      </c>
      <c r="C12" s="9">
        <v>1728.6295075757578</v>
      </c>
      <c r="D12" s="9">
        <v>1565.2930448222562</v>
      </c>
      <c r="E12" s="9">
        <v>1501.9624712202608</v>
      </c>
      <c r="F12" s="9">
        <v>1598.65</v>
      </c>
      <c r="G12" s="63"/>
      <c r="H12" s="9">
        <v>-347.64999999999986</v>
      </c>
      <c r="I12" s="63" t="s">
        <v>90</v>
      </c>
      <c r="J12" s="9" t="s">
        <v>90</v>
      </c>
      <c r="K12" s="45" t="s">
        <v>121</v>
      </c>
      <c r="L12" s="9" t="s">
        <v>121</v>
      </c>
      <c r="M12" s="9" t="s">
        <v>121</v>
      </c>
      <c r="N12" s="45" t="s">
        <v>121</v>
      </c>
      <c r="O12" s="9" t="s">
        <v>90</v>
      </c>
      <c r="P12" s="45" t="s">
        <v>90</v>
      </c>
      <c r="Q12" s="45" t="s">
        <v>90</v>
      </c>
      <c r="R12" s="45" t="s">
        <v>121</v>
      </c>
      <c r="S12" s="14" t="s">
        <v>90</v>
      </c>
    </row>
    <row r="13" spans="1:19" x14ac:dyDescent="0.2">
      <c r="A13" s="41" t="s">
        <v>11</v>
      </c>
      <c r="B13" s="9">
        <v>13047</v>
      </c>
      <c r="C13" s="9">
        <v>1592.4597907564955</v>
      </c>
      <c r="D13" s="9">
        <v>1567.7434324749984</v>
      </c>
      <c r="E13" s="9">
        <v>1512.3112638493194</v>
      </c>
      <c r="F13" s="9">
        <v>1557.5</v>
      </c>
      <c r="G13" s="63">
        <v>234</v>
      </c>
      <c r="H13" s="9">
        <v>-622.79999999999995</v>
      </c>
      <c r="I13" s="63" t="s">
        <v>90</v>
      </c>
      <c r="J13" s="9" t="s">
        <v>90</v>
      </c>
      <c r="K13" s="45" t="s">
        <v>121</v>
      </c>
      <c r="L13" s="9" t="s">
        <v>121</v>
      </c>
      <c r="M13" s="9" t="s">
        <v>121</v>
      </c>
      <c r="N13" s="45" t="s">
        <v>121</v>
      </c>
      <c r="O13" s="9" t="s">
        <v>90</v>
      </c>
      <c r="P13" s="45" t="s">
        <v>90</v>
      </c>
      <c r="Q13" s="45" t="s">
        <v>90</v>
      </c>
      <c r="R13" s="45" t="s">
        <v>121</v>
      </c>
      <c r="S13" s="14" t="s">
        <v>90</v>
      </c>
    </row>
    <row r="14" spans="1:19" x14ac:dyDescent="0.2">
      <c r="A14" s="41" t="s">
        <v>0</v>
      </c>
      <c r="B14" s="9">
        <v>14184</v>
      </c>
      <c r="C14" s="9">
        <v>1763.9396242244784</v>
      </c>
      <c r="D14" s="9">
        <v>1800.8741434291435</v>
      </c>
      <c r="E14" s="9">
        <v>1754.4544168805244</v>
      </c>
      <c r="F14" s="9">
        <v>1773.1</v>
      </c>
      <c r="G14" s="63">
        <v>234</v>
      </c>
      <c r="H14" s="9">
        <v>-407.20000000000005</v>
      </c>
      <c r="I14" s="63" t="s">
        <v>90</v>
      </c>
      <c r="J14" s="9" t="s">
        <v>90</v>
      </c>
      <c r="K14" s="45" t="s">
        <v>121</v>
      </c>
      <c r="L14" s="9" t="s">
        <v>121</v>
      </c>
      <c r="M14" s="9" t="s">
        <v>121</v>
      </c>
      <c r="N14" s="45" t="s">
        <v>121</v>
      </c>
      <c r="O14" s="9" t="s">
        <v>90</v>
      </c>
      <c r="P14" s="45" t="s">
        <v>90</v>
      </c>
      <c r="Q14" s="45" t="s">
        <v>90</v>
      </c>
      <c r="R14" s="45" t="s">
        <v>121</v>
      </c>
      <c r="S14" s="14" t="s">
        <v>90</v>
      </c>
    </row>
    <row r="15" spans="1:19" x14ac:dyDescent="0.2">
      <c r="A15" s="41" t="s">
        <v>18</v>
      </c>
      <c r="B15" s="9">
        <v>1807</v>
      </c>
      <c r="C15" s="9">
        <v>1580.372938572219</v>
      </c>
      <c r="D15" s="9">
        <v>1501.2110484780162</v>
      </c>
      <c r="E15" s="9">
        <v>1541.7973245109317</v>
      </c>
      <c r="F15" s="9">
        <v>1541.15</v>
      </c>
      <c r="G15" s="63"/>
      <c r="H15" s="9">
        <v>-405.14999999999986</v>
      </c>
      <c r="I15" s="63" t="s">
        <v>90</v>
      </c>
      <c r="J15" s="9" t="s">
        <v>90</v>
      </c>
      <c r="K15" s="45" t="s">
        <v>121</v>
      </c>
      <c r="L15" s="9" t="s">
        <v>121</v>
      </c>
      <c r="M15" s="9" t="s">
        <v>121</v>
      </c>
      <c r="N15" s="45" t="s">
        <v>121</v>
      </c>
      <c r="O15" s="9" t="s">
        <v>90</v>
      </c>
      <c r="P15" s="45" t="s">
        <v>90</v>
      </c>
      <c r="Q15" s="45" t="s">
        <v>90</v>
      </c>
      <c r="R15" s="45" t="s">
        <v>121</v>
      </c>
      <c r="S15" s="14" t="s">
        <v>90</v>
      </c>
    </row>
    <row r="16" spans="1:19" x14ac:dyDescent="0.2">
      <c r="A16" s="41" t="s">
        <v>63</v>
      </c>
      <c r="B16" s="9">
        <v>3299</v>
      </c>
      <c r="C16" s="9">
        <v>2140.5899333131251</v>
      </c>
      <c r="D16" s="9">
        <v>1689.7354553817845</v>
      </c>
      <c r="E16" s="9">
        <v>1652.2421377818962</v>
      </c>
      <c r="F16" s="9">
        <v>1827.5</v>
      </c>
      <c r="G16" s="63"/>
      <c r="H16" s="9">
        <v>-118.79999999999995</v>
      </c>
      <c r="I16" s="63" t="s">
        <v>90</v>
      </c>
      <c r="J16" s="9" t="s">
        <v>90</v>
      </c>
      <c r="K16" s="45" t="s">
        <v>121</v>
      </c>
      <c r="L16" s="9" t="s">
        <v>121</v>
      </c>
      <c r="M16" s="9" t="s">
        <v>121</v>
      </c>
      <c r="N16" s="45" t="s">
        <v>121</v>
      </c>
      <c r="O16" s="9" t="s">
        <v>90</v>
      </c>
      <c r="P16" s="45" t="s">
        <v>90</v>
      </c>
      <c r="Q16" s="45" t="s">
        <v>90</v>
      </c>
      <c r="R16" s="45" t="s">
        <v>121</v>
      </c>
      <c r="S16" s="14" t="s">
        <v>90</v>
      </c>
    </row>
    <row r="17" spans="1:19" x14ac:dyDescent="0.2">
      <c r="A17" s="41" t="s">
        <v>52</v>
      </c>
      <c r="B17" s="9">
        <v>863</v>
      </c>
      <c r="C17" s="9">
        <v>2595.6191772885281</v>
      </c>
      <c r="D17" s="9">
        <v>2427.054418331375</v>
      </c>
      <c r="E17" s="9">
        <v>2096.2487804878047</v>
      </c>
      <c r="F17" s="9">
        <v>2372.9499999999998</v>
      </c>
      <c r="G17" s="63"/>
      <c r="H17" s="9">
        <v>426.64999999999986</v>
      </c>
      <c r="I17" s="63">
        <v>14</v>
      </c>
      <c r="J17" s="9">
        <v>51547.852999999988</v>
      </c>
      <c r="K17" s="45" t="s">
        <v>121</v>
      </c>
      <c r="L17" s="9" t="s">
        <v>121</v>
      </c>
      <c r="M17" s="9" t="s">
        <v>121</v>
      </c>
      <c r="N17" s="45" t="s">
        <v>121</v>
      </c>
      <c r="O17" s="9">
        <v>51547.852999999988</v>
      </c>
      <c r="P17" s="45">
        <v>44183.873999999989</v>
      </c>
      <c r="Q17" s="45">
        <v>7363.9789999999994</v>
      </c>
      <c r="R17" s="45">
        <v>1840.9947499999998</v>
      </c>
      <c r="S17" s="14">
        <v>49706.85824999999</v>
      </c>
    </row>
    <row r="18" spans="1:19" x14ac:dyDescent="0.2">
      <c r="A18" s="41" t="s">
        <v>41</v>
      </c>
      <c r="B18" s="9">
        <v>1153</v>
      </c>
      <c r="C18" s="9">
        <v>1810.6939288811798</v>
      </c>
      <c r="D18" s="9">
        <v>1954.2175531914893</v>
      </c>
      <c r="E18" s="9">
        <v>1928.4970742358078</v>
      </c>
      <c r="F18" s="9">
        <v>1897.8</v>
      </c>
      <c r="G18" s="63"/>
      <c r="H18" s="9">
        <v>-48.5</v>
      </c>
      <c r="I18" s="63" t="s">
        <v>90</v>
      </c>
      <c r="J18" s="9" t="s">
        <v>90</v>
      </c>
      <c r="K18" s="45" t="s">
        <v>121</v>
      </c>
      <c r="L18" s="9" t="s">
        <v>121</v>
      </c>
      <c r="M18" s="9" t="s">
        <v>121</v>
      </c>
      <c r="N18" s="45" t="s">
        <v>121</v>
      </c>
      <c r="O18" s="9" t="s">
        <v>90</v>
      </c>
      <c r="P18" s="45" t="s">
        <v>90</v>
      </c>
      <c r="Q18" s="45" t="s">
        <v>90</v>
      </c>
      <c r="R18" s="45" t="s">
        <v>121</v>
      </c>
      <c r="S18" s="14" t="s">
        <v>90</v>
      </c>
    </row>
    <row r="19" spans="1:19" x14ac:dyDescent="0.2">
      <c r="A19" s="41" t="s">
        <v>69</v>
      </c>
      <c r="B19" s="9">
        <v>2790</v>
      </c>
      <c r="C19" s="9">
        <v>1628.0864587813619</v>
      </c>
      <c r="D19" s="9">
        <v>1661.1209498013725</v>
      </c>
      <c r="E19" s="9">
        <v>1604.7943560744254</v>
      </c>
      <c r="F19" s="9">
        <v>1631.35</v>
      </c>
      <c r="G19" s="63"/>
      <c r="H19" s="9">
        <v>-314.95000000000005</v>
      </c>
      <c r="I19" s="63" t="s">
        <v>90</v>
      </c>
      <c r="J19" s="9" t="s">
        <v>90</v>
      </c>
      <c r="K19" s="45" t="s">
        <v>121</v>
      </c>
      <c r="L19" s="9" t="s">
        <v>121</v>
      </c>
      <c r="M19" s="9" t="s">
        <v>121</v>
      </c>
      <c r="N19" s="45" t="s">
        <v>121</v>
      </c>
      <c r="O19" s="9" t="s">
        <v>90</v>
      </c>
      <c r="P19" s="45" t="s">
        <v>90</v>
      </c>
      <c r="Q19" s="45" t="s">
        <v>90</v>
      </c>
      <c r="R19" s="45" t="s">
        <v>121</v>
      </c>
      <c r="S19" s="14" t="s">
        <v>90</v>
      </c>
    </row>
    <row r="20" spans="1:19" x14ac:dyDescent="0.2">
      <c r="A20" s="41" t="s">
        <v>64</v>
      </c>
      <c r="B20" s="9">
        <v>1354</v>
      </c>
      <c r="C20" s="9">
        <v>1255.0299704579027</v>
      </c>
      <c r="D20" s="9">
        <v>1198.4763982102907</v>
      </c>
      <c r="E20" s="9">
        <v>1175.2621184510251</v>
      </c>
      <c r="F20" s="9">
        <v>1209.5999999999999</v>
      </c>
      <c r="G20" s="63"/>
      <c r="H20" s="9">
        <v>-736.7</v>
      </c>
      <c r="I20" s="63" t="s">
        <v>90</v>
      </c>
      <c r="J20" s="9" t="s">
        <v>90</v>
      </c>
      <c r="K20" s="45" t="s">
        <v>121</v>
      </c>
      <c r="L20" s="9" t="s">
        <v>121</v>
      </c>
      <c r="M20" s="9" t="s">
        <v>121</v>
      </c>
      <c r="N20" s="45" t="s">
        <v>121</v>
      </c>
      <c r="O20" s="9" t="s">
        <v>90</v>
      </c>
      <c r="P20" s="45" t="s">
        <v>90</v>
      </c>
      <c r="Q20" s="45" t="s">
        <v>90</v>
      </c>
      <c r="R20" s="45" t="s">
        <v>121</v>
      </c>
      <c r="S20" s="14" t="s">
        <v>90</v>
      </c>
    </row>
    <row r="21" spans="1:19" x14ac:dyDescent="0.2">
      <c r="A21" s="41" t="s">
        <v>12</v>
      </c>
      <c r="B21" s="9">
        <v>5861</v>
      </c>
      <c r="C21" s="9">
        <v>1656.9697764886535</v>
      </c>
      <c r="D21" s="9">
        <v>1655.0787029651467</v>
      </c>
      <c r="E21" s="9">
        <v>1681.5420284444444</v>
      </c>
      <c r="F21" s="9">
        <v>1664.55</v>
      </c>
      <c r="G21" s="63"/>
      <c r="H21" s="9">
        <v>-281.75</v>
      </c>
      <c r="I21" s="63" t="s">
        <v>90</v>
      </c>
      <c r="J21" s="9" t="s">
        <v>90</v>
      </c>
      <c r="K21" s="45" t="s">
        <v>121</v>
      </c>
      <c r="L21" s="9" t="s">
        <v>121</v>
      </c>
      <c r="M21" s="9" t="s">
        <v>121</v>
      </c>
      <c r="N21" s="45" t="s">
        <v>121</v>
      </c>
      <c r="O21" s="9" t="s">
        <v>90</v>
      </c>
      <c r="P21" s="45" t="s">
        <v>90</v>
      </c>
      <c r="Q21" s="45" t="s">
        <v>90</v>
      </c>
      <c r="R21" s="45" t="s">
        <v>121</v>
      </c>
      <c r="S21" s="14" t="s">
        <v>90</v>
      </c>
    </row>
    <row r="22" spans="1:19" x14ac:dyDescent="0.2">
      <c r="A22" s="41" t="s">
        <v>30</v>
      </c>
      <c r="B22" s="9">
        <v>2166</v>
      </c>
      <c r="C22" s="9">
        <v>4484.5118559556795</v>
      </c>
      <c r="D22" s="9">
        <v>4519.6547495274099</v>
      </c>
      <c r="E22" s="9">
        <v>4393.3789844119028</v>
      </c>
      <c r="F22" s="9">
        <v>4465.8500000000004</v>
      </c>
      <c r="G22" s="63"/>
      <c r="H22" s="9">
        <v>2519.5500000000002</v>
      </c>
      <c r="I22" s="63">
        <v>18</v>
      </c>
      <c r="J22" s="9">
        <v>982322.1540000001</v>
      </c>
      <c r="K22" s="45" t="s">
        <v>121</v>
      </c>
      <c r="L22" s="9" t="s">
        <v>121</v>
      </c>
      <c r="M22" s="9" t="s">
        <v>121</v>
      </c>
      <c r="N22" s="45" t="s">
        <v>121</v>
      </c>
      <c r="O22" s="9">
        <v>982322.1540000001</v>
      </c>
      <c r="P22" s="45">
        <v>654881.4360000001</v>
      </c>
      <c r="Q22" s="45">
        <v>327440.71799999999</v>
      </c>
      <c r="R22" s="45">
        <v>81860.179499999998</v>
      </c>
      <c r="S22" s="14">
        <v>900461.97450000013</v>
      </c>
    </row>
    <row r="23" spans="1:19" x14ac:dyDescent="0.2">
      <c r="A23" s="41" t="s">
        <v>42</v>
      </c>
      <c r="B23" s="9">
        <v>753</v>
      </c>
      <c r="C23" s="9">
        <v>1692.2916069057103</v>
      </c>
      <c r="D23" s="9">
        <v>1579.9113245033113</v>
      </c>
      <c r="E23" s="9">
        <v>1434.3880000000001</v>
      </c>
      <c r="F23" s="9">
        <v>1568.85</v>
      </c>
      <c r="G23" s="63"/>
      <c r="H23" s="9">
        <v>-377.45000000000005</v>
      </c>
      <c r="I23" s="63" t="s">
        <v>90</v>
      </c>
      <c r="J23" s="9" t="s">
        <v>90</v>
      </c>
      <c r="K23" s="45" t="s">
        <v>121</v>
      </c>
      <c r="L23" s="9" t="s">
        <v>121</v>
      </c>
      <c r="M23" s="9" t="s">
        <v>121</v>
      </c>
      <c r="N23" s="45" t="s">
        <v>121</v>
      </c>
      <c r="O23" s="9" t="s">
        <v>90</v>
      </c>
      <c r="P23" s="45" t="s">
        <v>90</v>
      </c>
      <c r="Q23" s="45" t="s">
        <v>90</v>
      </c>
      <c r="R23" s="45" t="s">
        <v>121</v>
      </c>
      <c r="S23" s="14" t="s">
        <v>90</v>
      </c>
    </row>
    <row r="24" spans="1:19" x14ac:dyDescent="0.2">
      <c r="A24" s="41" t="s">
        <v>70</v>
      </c>
      <c r="B24" s="9">
        <v>3679</v>
      </c>
      <c r="C24" s="9">
        <v>1656.9130850774668</v>
      </c>
      <c r="D24" s="9">
        <v>1652.0160246705916</v>
      </c>
      <c r="E24" s="9">
        <v>1537.6330246020259</v>
      </c>
      <c r="F24" s="9">
        <v>1615.5</v>
      </c>
      <c r="G24" s="63"/>
      <c r="H24" s="9">
        <v>-330.79999999999995</v>
      </c>
      <c r="I24" s="63" t="s">
        <v>90</v>
      </c>
      <c r="J24" s="9" t="s">
        <v>90</v>
      </c>
      <c r="K24" s="45" t="s">
        <v>121</v>
      </c>
      <c r="L24" s="9" t="s">
        <v>121</v>
      </c>
      <c r="M24" s="9" t="s">
        <v>121</v>
      </c>
      <c r="N24" s="45" t="s">
        <v>121</v>
      </c>
      <c r="O24" s="9" t="s">
        <v>90</v>
      </c>
      <c r="P24" s="45" t="s">
        <v>90</v>
      </c>
      <c r="Q24" s="45" t="s">
        <v>90</v>
      </c>
      <c r="R24" s="45" t="s">
        <v>121</v>
      </c>
      <c r="S24" s="14" t="s">
        <v>90</v>
      </c>
    </row>
    <row r="25" spans="1:19" x14ac:dyDescent="0.2">
      <c r="A25" s="41" t="s">
        <v>65</v>
      </c>
      <c r="B25" s="9">
        <v>2262</v>
      </c>
      <c r="C25" s="9">
        <v>1772.1944960212202</v>
      </c>
      <c r="D25" s="9">
        <v>2267.2417232021712</v>
      </c>
      <c r="E25" s="9">
        <v>2083.8121108058608</v>
      </c>
      <c r="F25" s="9">
        <v>2041.1</v>
      </c>
      <c r="G25" s="63"/>
      <c r="H25" s="9">
        <v>94.799999999999955</v>
      </c>
      <c r="I25" s="63">
        <v>12</v>
      </c>
      <c r="J25" s="9">
        <v>25732.511999999988</v>
      </c>
      <c r="K25" s="45" t="s">
        <v>121</v>
      </c>
      <c r="L25" s="9" t="s">
        <v>121</v>
      </c>
      <c r="M25" s="9" t="s">
        <v>121</v>
      </c>
      <c r="N25" s="45" t="s">
        <v>121</v>
      </c>
      <c r="O25" s="9">
        <v>25732.511999999988</v>
      </c>
      <c r="P25" s="45">
        <v>25732.511999999988</v>
      </c>
      <c r="Q25" s="45" t="s">
        <v>90</v>
      </c>
      <c r="R25" s="45" t="s">
        <v>121</v>
      </c>
      <c r="S25" s="14">
        <v>25732.511999999988</v>
      </c>
    </row>
    <row r="26" spans="1:19" x14ac:dyDescent="0.2">
      <c r="A26" s="41" t="s">
        <v>19</v>
      </c>
      <c r="B26" s="9">
        <v>3646</v>
      </c>
      <c r="C26" s="9">
        <v>1914.8455348326934</v>
      </c>
      <c r="D26" s="9">
        <v>1889.9839960518898</v>
      </c>
      <c r="E26" s="9">
        <v>1980.9972371017761</v>
      </c>
      <c r="F26" s="9">
        <v>1928.6</v>
      </c>
      <c r="G26" s="63"/>
      <c r="H26" s="9">
        <v>-17.700000000000045</v>
      </c>
      <c r="I26" s="63" t="s">
        <v>90</v>
      </c>
      <c r="J26" s="9" t="s">
        <v>90</v>
      </c>
      <c r="K26" s="45" t="s">
        <v>121</v>
      </c>
      <c r="L26" s="9" t="s">
        <v>121</v>
      </c>
      <c r="M26" s="9" t="s">
        <v>121</v>
      </c>
      <c r="N26" s="45" t="s">
        <v>121</v>
      </c>
      <c r="O26" s="9" t="s">
        <v>90</v>
      </c>
      <c r="P26" s="45" t="s">
        <v>90</v>
      </c>
      <c r="Q26" s="45" t="s">
        <v>90</v>
      </c>
      <c r="R26" s="45" t="s">
        <v>121</v>
      </c>
      <c r="S26" s="14" t="s">
        <v>90</v>
      </c>
    </row>
    <row r="27" spans="1:19" x14ac:dyDescent="0.2">
      <c r="A27" s="41" t="s">
        <v>1</v>
      </c>
      <c r="B27" s="9">
        <v>681</v>
      </c>
      <c r="C27" s="9">
        <v>1701.4555066079297</v>
      </c>
      <c r="D27" s="9">
        <v>1461.1507079646017</v>
      </c>
      <c r="E27" s="9">
        <v>1445.3425602409641</v>
      </c>
      <c r="F27" s="9">
        <v>1536</v>
      </c>
      <c r="G27" s="63"/>
      <c r="H27" s="9">
        <v>-410.29999999999995</v>
      </c>
      <c r="I27" s="63" t="s">
        <v>90</v>
      </c>
      <c r="J27" s="9" t="s">
        <v>90</v>
      </c>
      <c r="K27" s="45" t="s">
        <v>121</v>
      </c>
      <c r="L27" s="9" t="s">
        <v>121</v>
      </c>
      <c r="M27" s="9" t="s">
        <v>121</v>
      </c>
      <c r="N27" s="45" t="s">
        <v>121</v>
      </c>
      <c r="O27" s="9" t="s">
        <v>90</v>
      </c>
      <c r="P27" s="45" t="s">
        <v>90</v>
      </c>
      <c r="Q27" s="45" t="s">
        <v>90</v>
      </c>
      <c r="R27" s="45" t="s">
        <v>121</v>
      </c>
      <c r="S27" s="14" t="s">
        <v>90</v>
      </c>
    </row>
    <row r="28" spans="1:19" x14ac:dyDescent="0.2">
      <c r="A28" s="41" t="s">
        <v>2</v>
      </c>
      <c r="B28" s="9">
        <v>4562</v>
      </c>
      <c r="C28" s="9">
        <v>1853.4941823761505</v>
      </c>
      <c r="D28" s="9">
        <v>1767.3803764393272</v>
      </c>
      <c r="E28" s="9">
        <v>1738.0220134983126</v>
      </c>
      <c r="F28" s="9">
        <v>1786.3</v>
      </c>
      <c r="G28" s="63"/>
      <c r="H28" s="9">
        <v>-160</v>
      </c>
      <c r="I28" s="63" t="s">
        <v>90</v>
      </c>
      <c r="J28" s="9" t="s">
        <v>90</v>
      </c>
      <c r="K28" s="45" t="s">
        <v>121</v>
      </c>
      <c r="L28" s="9" t="s">
        <v>121</v>
      </c>
      <c r="M28" s="9" t="s">
        <v>121</v>
      </c>
      <c r="N28" s="45" t="s">
        <v>121</v>
      </c>
      <c r="O28" s="9" t="s">
        <v>90</v>
      </c>
      <c r="P28" s="45" t="s">
        <v>90</v>
      </c>
      <c r="Q28" s="45" t="s">
        <v>90</v>
      </c>
      <c r="R28" s="45" t="s">
        <v>121</v>
      </c>
      <c r="S28" s="14" t="s">
        <v>90</v>
      </c>
    </row>
    <row r="29" spans="1:19" x14ac:dyDescent="0.2">
      <c r="A29" s="41" t="s">
        <v>13</v>
      </c>
      <c r="B29" s="9">
        <v>3608</v>
      </c>
      <c r="C29" s="9">
        <v>1600.2597865853656</v>
      </c>
      <c r="D29" s="9">
        <v>1517.7030919540232</v>
      </c>
      <c r="E29" s="9">
        <v>1425.4798283787925</v>
      </c>
      <c r="F29" s="9">
        <v>1514.5</v>
      </c>
      <c r="G29" s="63"/>
      <c r="H29" s="9">
        <v>-431.79999999999995</v>
      </c>
      <c r="I29" s="63" t="s">
        <v>90</v>
      </c>
      <c r="J29" s="9" t="s">
        <v>90</v>
      </c>
      <c r="K29" s="45" t="s">
        <v>121</v>
      </c>
      <c r="L29" s="9" t="s">
        <v>121</v>
      </c>
      <c r="M29" s="9" t="s">
        <v>121</v>
      </c>
      <c r="N29" s="45" t="s">
        <v>121</v>
      </c>
      <c r="O29" s="9" t="s">
        <v>90</v>
      </c>
      <c r="P29" s="45" t="s">
        <v>90</v>
      </c>
      <c r="Q29" s="45" t="s">
        <v>90</v>
      </c>
      <c r="R29" s="45" t="s">
        <v>121</v>
      </c>
      <c r="S29" s="14" t="s">
        <v>90</v>
      </c>
    </row>
    <row r="30" spans="1:19" x14ac:dyDescent="0.2">
      <c r="A30" s="41" t="s">
        <v>31</v>
      </c>
      <c r="B30" s="9">
        <v>3199</v>
      </c>
      <c r="C30" s="9">
        <v>2858.2052172553917</v>
      </c>
      <c r="D30" s="9">
        <v>2670.2517965779457</v>
      </c>
      <c r="E30" s="9">
        <v>2553.1312089697758</v>
      </c>
      <c r="F30" s="9">
        <v>2693.85</v>
      </c>
      <c r="G30" s="63"/>
      <c r="H30" s="9">
        <v>747.55</v>
      </c>
      <c r="I30" s="63">
        <v>15</v>
      </c>
      <c r="J30" s="9">
        <v>358711.86749999993</v>
      </c>
      <c r="K30" s="45" t="s">
        <v>121</v>
      </c>
      <c r="L30" s="9" t="s">
        <v>121</v>
      </c>
      <c r="M30" s="9" t="s">
        <v>121</v>
      </c>
      <c r="N30" s="45" t="s">
        <v>121</v>
      </c>
      <c r="O30" s="9">
        <v>358711.86749999993</v>
      </c>
      <c r="P30" s="45">
        <v>286969.49399999995</v>
      </c>
      <c r="Q30" s="45">
        <v>71742.373499999987</v>
      </c>
      <c r="R30" s="45">
        <v>17935.593374999997</v>
      </c>
      <c r="S30" s="14">
        <v>340776.27412499994</v>
      </c>
    </row>
    <row r="31" spans="1:19" x14ac:dyDescent="0.2">
      <c r="A31" s="41" t="s">
        <v>53</v>
      </c>
      <c r="B31" s="9">
        <v>1719</v>
      </c>
      <c r="C31" s="9">
        <v>1615.616172193136</v>
      </c>
      <c r="D31" s="9">
        <v>1815.4301129607611</v>
      </c>
      <c r="E31" s="9">
        <v>1662.4855522388059</v>
      </c>
      <c r="F31" s="9">
        <v>1697.85</v>
      </c>
      <c r="G31" s="63"/>
      <c r="H31" s="9">
        <v>-248.45000000000005</v>
      </c>
      <c r="I31" s="63" t="s">
        <v>90</v>
      </c>
      <c r="J31" s="9" t="s">
        <v>90</v>
      </c>
      <c r="K31" s="45" t="s">
        <v>121</v>
      </c>
      <c r="L31" s="9" t="s">
        <v>121</v>
      </c>
      <c r="M31" s="9" t="s">
        <v>121</v>
      </c>
      <c r="N31" s="45" t="s">
        <v>121</v>
      </c>
      <c r="O31" s="9" t="s">
        <v>90</v>
      </c>
      <c r="P31" s="45" t="s">
        <v>90</v>
      </c>
      <c r="Q31" s="45" t="s">
        <v>90</v>
      </c>
      <c r="R31" s="45" t="s">
        <v>121</v>
      </c>
      <c r="S31" s="14" t="s">
        <v>90</v>
      </c>
    </row>
    <row r="32" spans="1:19" x14ac:dyDescent="0.2">
      <c r="A32" s="41" t="s">
        <v>43</v>
      </c>
      <c r="B32" s="9">
        <v>4267</v>
      </c>
      <c r="C32" s="9">
        <v>2109.8647832200604</v>
      </c>
      <c r="D32" s="9">
        <v>1937.7599382422804</v>
      </c>
      <c r="E32" s="9">
        <v>1865.2426804619827</v>
      </c>
      <c r="F32" s="9">
        <v>1970.95</v>
      </c>
      <c r="G32" s="63"/>
      <c r="H32" s="9">
        <v>24.650000000000091</v>
      </c>
      <c r="I32" s="63">
        <v>12</v>
      </c>
      <c r="J32" s="9">
        <v>12621.786000000046</v>
      </c>
      <c r="K32" s="45" t="s">
        <v>121</v>
      </c>
      <c r="L32" s="9" t="s">
        <v>121</v>
      </c>
      <c r="M32" s="9" t="s">
        <v>121</v>
      </c>
      <c r="N32" s="45" t="s">
        <v>121</v>
      </c>
      <c r="O32" s="9">
        <v>12621.786000000046</v>
      </c>
      <c r="P32" s="45">
        <v>12621.786000000046</v>
      </c>
      <c r="Q32" s="45" t="s">
        <v>90</v>
      </c>
      <c r="R32" s="45" t="s">
        <v>121</v>
      </c>
      <c r="S32" s="14">
        <v>12621.786000000046</v>
      </c>
    </row>
    <row r="33" spans="1:19" x14ac:dyDescent="0.2">
      <c r="A33" s="41" t="s">
        <v>21</v>
      </c>
      <c r="B33" s="9">
        <v>2686</v>
      </c>
      <c r="C33" s="9">
        <v>1777.7958302308268</v>
      </c>
      <c r="D33" s="9">
        <v>1681.0368610374856</v>
      </c>
      <c r="E33" s="9">
        <v>1699.2451364859669</v>
      </c>
      <c r="F33" s="9">
        <v>1719.35</v>
      </c>
      <c r="G33" s="63"/>
      <c r="H33" s="9">
        <v>-226.95000000000005</v>
      </c>
      <c r="I33" s="63" t="s">
        <v>90</v>
      </c>
      <c r="J33" s="9" t="s">
        <v>90</v>
      </c>
      <c r="K33" s="45" t="s">
        <v>121</v>
      </c>
      <c r="L33" s="9" t="s">
        <v>121</v>
      </c>
      <c r="M33" s="9" t="s">
        <v>121</v>
      </c>
      <c r="N33" s="45" t="s">
        <v>121</v>
      </c>
      <c r="O33" s="9" t="s">
        <v>90</v>
      </c>
      <c r="P33" s="45" t="s">
        <v>90</v>
      </c>
      <c r="Q33" s="45" t="s">
        <v>90</v>
      </c>
      <c r="R33" s="45" t="s">
        <v>121</v>
      </c>
      <c r="S33" s="14" t="s">
        <v>90</v>
      </c>
    </row>
    <row r="34" spans="1:19" x14ac:dyDescent="0.2">
      <c r="A34" s="41" t="s">
        <v>44</v>
      </c>
      <c r="B34" s="9">
        <v>2638</v>
      </c>
      <c r="C34" s="9">
        <v>1653.2070621683099</v>
      </c>
      <c r="D34" s="9">
        <v>1604.2280959812717</v>
      </c>
      <c r="E34" s="9">
        <v>1556.3653779527558</v>
      </c>
      <c r="F34" s="9">
        <v>1604.6</v>
      </c>
      <c r="G34" s="63"/>
      <c r="H34" s="9">
        <v>-341.70000000000005</v>
      </c>
      <c r="I34" s="63" t="s">
        <v>90</v>
      </c>
      <c r="J34" s="9" t="s">
        <v>90</v>
      </c>
      <c r="K34" s="45" t="s">
        <v>121</v>
      </c>
      <c r="L34" s="9" t="s">
        <v>121</v>
      </c>
      <c r="M34" s="9" t="s">
        <v>121</v>
      </c>
      <c r="N34" s="45" t="s">
        <v>121</v>
      </c>
      <c r="O34" s="9" t="s">
        <v>90</v>
      </c>
      <c r="P34" s="45" t="s">
        <v>90</v>
      </c>
      <c r="Q34" s="45" t="s">
        <v>90</v>
      </c>
      <c r="R34" s="45" t="s">
        <v>121</v>
      </c>
      <c r="S34" s="14" t="s">
        <v>90</v>
      </c>
    </row>
    <row r="35" spans="1:19" x14ac:dyDescent="0.2">
      <c r="A35" s="41" t="s">
        <v>71</v>
      </c>
      <c r="B35" s="9">
        <v>24733</v>
      </c>
      <c r="C35" s="9">
        <v>2401.288799579509</v>
      </c>
      <c r="D35" s="9">
        <v>2298.0249145806879</v>
      </c>
      <c r="E35" s="9">
        <v>2351.5422129556996</v>
      </c>
      <c r="F35" s="9">
        <v>2350.3000000000002</v>
      </c>
      <c r="G35" s="63">
        <v>234</v>
      </c>
      <c r="H35" s="9">
        <v>170.00000000000023</v>
      </c>
      <c r="I35" s="63">
        <v>14</v>
      </c>
      <c r="J35" s="9">
        <v>588645.40000000072</v>
      </c>
      <c r="K35" s="45">
        <v>741990</v>
      </c>
      <c r="L35" s="9">
        <v>810253.08</v>
      </c>
      <c r="M35" s="9" t="s">
        <v>121</v>
      </c>
      <c r="N35" s="45" t="s">
        <v>121</v>
      </c>
      <c r="O35" s="9">
        <v>588645.40000000072</v>
      </c>
      <c r="P35" s="45">
        <v>504553.20000000059</v>
      </c>
      <c r="Q35" s="45">
        <v>84092.200000000128</v>
      </c>
      <c r="R35" s="45">
        <v>21023.050000000032</v>
      </c>
      <c r="S35" s="14">
        <v>567622.35000000068</v>
      </c>
    </row>
    <row r="36" spans="1:19" x14ac:dyDescent="0.2">
      <c r="A36" s="41" t="s">
        <v>22</v>
      </c>
      <c r="B36" s="9">
        <v>3978</v>
      </c>
      <c r="C36" s="9">
        <v>2141.8536400201106</v>
      </c>
      <c r="D36" s="9">
        <v>1984.5120139447572</v>
      </c>
      <c r="E36" s="9">
        <v>1946.5082012788437</v>
      </c>
      <c r="F36" s="9">
        <v>2024.3</v>
      </c>
      <c r="G36" s="63"/>
      <c r="H36" s="9">
        <v>78</v>
      </c>
      <c r="I36" s="63">
        <v>12</v>
      </c>
      <c r="J36" s="9">
        <v>37234.080000000002</v>
      </c>
      <c r="K36" s="45" t="s">
        <v>121</v>
      </c>
      <c r="L36" s="9" t="s">
        <v>121</v>
      </c>
      <c r="M36" s="9" t="s">
        <v>121</v>
      </c>
      <c r="N36" s="45" t="s">
        <v>121</v>
      </c>
      <c r="O36" s="9">
        <v>37234.080000000002</v>
      </c>
      <c r="P36" s="45">
        <v>37234.080000000002</v>
      </c>
      <c r="Q36" s="45" t="s">
        <v>90</v>
      </c>
      <c r="R36" s="45" t="s">
        <v>121</v>
      </c>
      <c r="S36" s="14">
        <v>37234.080000000002</v>
      </c>
    </row>
    <row r="37" spans="1:19" x14ac:dyDescent="0.2">
      <c r="A37" s="41" t="s">
        <v>32</v>
      </c>
      <c r="B37" s="9">
        <v>320</v>
      </c>
      <c r="C37" s="9">
        <v>3074.8945625000001</v>
      </c>
      <c r="D37" s="9">
        <v>3646.534749163879</v>
      </c>
      <c r="E37" s="9">
        <v>3501.4744039735101</v>
      </c>
      <c r="F37" s="9">
        <v>3407.65</v>
      </c>
      <c r="G37" s="63"/>
      <c r="H37" s="9">
        <v>1461.3500000000001</v>
      </c>
      <c r="I37" s="63">
        <v>18</v>
      </c>
      <c r="J37" s="9">
        <v>84173.760000000024</v>
      </c>
      <c r="K37" s="45" t="s">
        <v>121</v>
      </c>
      <c r="L37" s="9" t="s">
        <v>121</v>
      </c>
      <c r="M37" s="9" t="s">
        <v>121</v>
      </c>
      <c r="N37" s="45" t="s">
        <v>121</v>
      </c>
      <c r="O37" s="9">
        <v>84173.760000000024</v>
      </c>
      <c r="P37" s="45">
        <v>56115.840000000018</v>
      </c>
      <c r="Q37" s="45">
        <v>28057.920000000006</v>
      </c>
      <c r="R37" s="45">
        <v>7014.4800000000014</v>
      </c>
      <c r="S37" s="14">
        <v>77159.280000000028</v>
      </c>
    </row>
    <row r="38" spans="1:19" x14ac:dyDescent="0.2">
      <c r="A38" s="41" t="s">
        <v>33</v>
      </c>
      <c r="B38" s="9">
        <v>1574</v>
      </c>
      <c r="C38" s="9">
        <v>1956.8843074968233</v>
      </c>
      <c r="D38" s="9">
        <v>1947.6573506493507</v>
      </c>
      <c r="E38" s="9">
        <v>1723.5813909520591</v>
      </c>
      <c r="F38" s="9">
        <v>1876.05</v>
      </c>
      <c r="G38" s="63"/>
      <c r="H38" s="9">
        <v>-70.25</v>
      </c>
      <c r="I38" s="63" t="s">
        <v>90</v>
      </c>
      <c r="J38" s="9" t="s">
        <v>90</v>
      </c>
      <c r="K38" s="45" t="s">
        <v>121</v>
      </c>
      <c r="L38" s="9" t="s">
        <v>121</v>
      </c>
      <c r="M38" s="9" t="s">
        <v>121</v>
      </c>
      <c r="N38" s="45" t="s">
        <v>121</v>
      </c>
      <c r="O38" s="9" t="s">
        <v>90</v>
      </c>
      <c r="P38" s="45" t="s">
        <v>90</v>
      </c>
      <c r="Q38" s="45" t="s">
        <v>90</v>
      </c>
      <c r="R38" s="45" t="s">
        <v>121</v>
      </c>
      <c r="S38" s="14" t="s">
        <v>90</v>
      </c>
    </row>
    <row r="39" spans="1:19" x14ac:dyDescent="0.2">
      <c r="A39" s="41" t="s">
        <v>14</v>
      </c>
      <c r="B39" s="9">
        <v>1910</v>
      </c>
      <c r="C39" s="9">
        <v>1440.8426073298431</v>
      </c>
      <c r="D39" s="9">
        <v>1480.9051805337517</v>
      </c>
      <c r="E39" s="9">
        <v>1474.3738396624474</v>
      </c>
      <c r="F39" s="9">
        <v>1465.35</v>
      </c>
      <c r="G39" s="63"/>
      <c r="H39" s="9">
        <v>-480.95000000000005</v>
      </c>
      <c r="I39" s="63" t="s">
        <v>90</v>
      </c>
      <c r="J39" s="9" t="s">
        <v>90</v>
      </c>
      <c r="K39" s="45" t="s">
        <v>121</v>
      </c>
      <c r="L39" s="9" t="s">
        <v>121</v>
      </c>
      <c r="M39" s="9" t="s">
        <v>121</v>
      </c>
      <c r="N39" s="45" t="s">
        <v>121</v>
      </c>
      <c r="O39" s="9" t="s">
        <v>90</v>
      </c>
      <c r="P39" s="45" t="s">
        <v>90</v>
      </c>
      <c r="Q39" s="45" t="s">
        <v>90</v>
      </c>
      <c r="R39" s="45" t="s">
        <v>121</v>
      </c>
      <c r="S39" s="14" t="s">
        <v>90</v>
      </c>
    </row>
    <row r="40" spans="1:19" x14ac:dyDescent="0.2">
      <c r="A40" s="41" t="s">
        <v>3</v>
      </c>
      <c r="B40" s="9">
        <v>1230</v>
      </c>
      <c r="C40" s="9">
        <v>1621.8647967479674</v>
      </c>
      <c r="D40" s="9">
        <v>1617.4112205044753</v>
      </c>
      <c r="E40" s="9">
        <v>1514.6729335494326</v>
      </c>
      <c r="F40" s="9">
        <v>1584.65</v>
      </c>
      <c r="G40" s="63"/>
      <c r="H40" s="9">
        <v>-361.64999999999986</v>
      </c>
      <c r="I40" s="63" t="s">
        <v>90</v>
      </c>
      <c r="J40" s="9" t="s">
        <v>90</v>
      </c>
      <c r="K40" s="45" t="s">
        <v>121</v>
      </c>
      <c r="L40" s="9" t="s">
        <v>121</v>
      </c>
      <c r="M40" s="9" t="s">
        <v>121</v>
      </c>
      <c r="N40" s="45" t="s">
        <v>121</v>
      </c>
      <c r="O40" s="9" t="s">
        <v>90</v>
      </c>
      <c r="P40" s="45" t="s">
        <v>90</v>
      </c>
      <c r="Q40" s="45" t="s">
        <v>90</v>
      </c>
      <c r="R40" s="45" t="s">
        <v>121</v>
      </c>
      <c r="S40" s="14" t="s">
        <v>90</v>
      </c>
    </row>
    <row r="41" spans="1:19" x14ac:dyDescent="0.2">
      <c r="A41" s="41" t="s">
        <v>54</v>
      </c>
      <c r="B41" s="9">
        <v>1011</v>
      </c>
      <c r="C41" s="9">
        <v>1886.9254698318493</v>
      </c>
      <c r="D41" s="9">
        <v>1677.2946830265851</v>
      </c>
      <c r="E41" s="9">
        <v>1510.3259634888436</v>
      </c>
      <c r="F41" s="9">
        <v>1691.5</v>
      </c>
      <c r="G41" s="63"/>
      <c r="H41" s="9">
        <v>-254.79999999999995</v>
      </c>
      <c r="I41" s="63" t="s">
        <v>90</v>
      </c>
      <c r="J41" s="9" t="s">
        <v>90</v>
      </c>
      <c r="K41" s="45" t="s">
        <v>121</v>
      </c>
      <c r="L41" s="9" t="s">
        <v>121</v>
      </c>
      <c r="M41" s="9" t="s">
        <v>121</v>
      </c>
      <c r="N41" s="45" t="s">
        <v>121</v>
      </c>
      <c r="O41" s="9" t="s">
        <v>90</v>
      </c>
      <c r="P41" s="45" t="s">
        <v>90</v>
      </c>
      <c r="Q41" s="45" t="s">
        <v>90</v>
      </c>
      <c r="R41" s="45" t="s">
        <v>121</v>
      </c>
      <c r="S41" s="14" t="s">
        <v>90</v>
      </c>
    </row>
    <row r="42" spans="1:19" x14ac:dyDescent="0.2">
      <c r="A42" s="41" t="s">
        <v>15</v>
      </c>
      <c r="B42" s="9">
        <v>612</v>
      </c>
      <c r="C42" s="9">
        <v>1454.5547385620914</v>
      </c>
      <c r="D42" s="9">
        <v>1398.2931596091205</v>
      </c>
      <c r="E42" s="9">
        <v>1268.1328478964401</v>
      </c>
      <c r="F42" s="9">
        <v>1373.65</v>
      </c>
      <c r="G42" s="63"/>
      <c r="H42" s="9">
        <v>-572.64999999999986</v>
      </c>
      <c r="I42" s="63" t="s">
        <v>90</v>
      </c>
      <c r="J42" s="9" t="s">
        <v>90</v>
      </c>
      <c r="K42" s="45" t="s">
        <v>121</v>
      </c>
      <c r="L42" s="9" t="s">
        <v>121</v>
      </c>
      <c r="M42" s="9" t="s">
        <v>121</v>
      </c>
      <c r="N42" s="45" t="s">
        <v>121</v>
      </c>
      <c r="O42" s="9" t="s">
        <v>90</v>
      </c>
      <c r="P42" s="45" t="s">
        <v>90</v>
      </c>
      <c r="Q42" s="45" t="s">
        <v>90</v>
      </c>
      <c r="R42" s="45" t="s">
        <v>121</v>
      </c>
      <c r="S42" s="14" t="s">
        <v>90</v>
      </c>
    </row>
    <row r="43" spans="1:19" x14ac:dyDescent="0.2">
      <c r="A43" s="41" t="s">
        <v>55</v>
      </c>
      <c r="B43" s="9">
        <v>1510</v>
      </c>
      <c r="C43" s="9">
        <v>2033.1401324503313</v>
      </c>
      <c r="D43" s="9">
        <v>1621.2507605820106</v>
      </c>
      <c r="E43" s="9">
        <v>1637.0397357723577</v>
      </c>
      <c r="F43" s="9">
        <v>1763.8</v>
      </c>
      <c r="G43" s="63"/>
      <c r="H43" s="9">
        <v>-182.5</v>
      </c>
      <c r="I43" s="63" t="s">
        <v>90</v>
      </c>
      <c r="J43" s="9" t="s">
        <v>90</v>
      </c>
      <c r="K43" s="45" t="s">
        <v>121</v>
      </c>
      <c r="L43" s="9" t="s">
        <v>121</v>
      </c>
      <c r="M43" s="9" t="s">
        <v>121</v>
      </c>
      <c r="N43" s="45" t="s">
        <v>121</v>
      </c>
      <c r="O43" s="9" t="s">
        <v>90</v>
      </c>
      <c r="P43" s="45" t="s">
        <v>90</v>
      </c>
      <c r="Q43" s="45" t="s">
        <v>90</v>
      </c>
      <c r="R43" s="45" t="s">
        <v>121</v>
      </c>
      <c r="S43" s="14" t="s">
        <v>90</v>
      </c>
    </row>
    <row r="44" spans="1:19" x14ac:dyDescent="0.2">
      <c r="A44" s="41" t="s">
        <v>4</v>
      </c>
      <c r="B44" s="9">
        <v>2592</v>
      </c>
      <c r="C44" s="9">
        <v>2588.3688773148151</v>
      </c>
      <c r="D44" s="9">
        <v>2654.5680038910505</v>
      </c>
      <c r="E44" s="9">
        <v>2506.2276021588282</v>
      </c>
      <c r="F44" s="9">
        <v>2583.0500000000002</v>
      </c>
      <c r="G44" s="63"/>
      <c r="H44" s="9">
        <v>636.75000000000023</v>
      </c>
      <c r="I44" s="63">
        <v>15</v>
      </c>
      <c r="J44" s="9">
        <v>247568.40000000011</v>
      </c>
      <c r="K44" s="45" t="s">
        <v>121</v>
      </c>
      <c r="L44" s="9" t="s">
        <v>121</v>
      </c>
      <c r="M44" s="9" t="s">
        <v>121</v>
      </c>
      <c r="N44" s="45" t="s">
        <v>121</v>
      </c>
      <c r="O44" s="9">
        <v>247568.40000000011</v>
      </c>
      <c r="P44" s="45">
        <v>198054.72000000009</v>
      </c>
      <c r="Q44" s="45">
        <v>49513.680000000022</v>
      </c>
      <c r="R44" s="45">
        <v>12378.420000000006</v>
      </c>
      <c r="S44" s="14">
        <v>235189.9800000001</v>
      </c>
    </row>
    <row r="45" spans="1:19" x14ac:dyDescent="0.2">
      <c r="A45" s="41" t="s">
        <v>23</v>
      </c>
      <c r="B45" s="9">
        <v>829</v>
      </c>
      <c r="C45" s="9">
        <v>1557.0838962605549</v>
      </c>
      <c r="D45" s="9">
        <v>1358.1794223826716</v>
      </c>
      <c r="E45" s="9">
        <v>1352.5693765281173</v>
      </c>
      <c r="F45" s="9">
        <v>1422.6</v>
      </c>
      <c r="G45" s="63"/>
      <c r="H45" s="9">
        <v>-523.70000000000005</v>
      </c>
      <c r="I45" s="63" t="s">
        <v>90</v>
      </c>
      <c r="J45" s="9" t="s">
        <v>90</v>
      </c>
      <c r="K45" s="45" t="s">
        <v>121</v>
      </c>
      <c r="L45" s="9" t="s">
        <v>121</v>
      </c>
      <c r="M45" s="9" t="s">
        <v>121</v>
      </c>
      <c r="N45" s="45" t="s">
        <v>121</v>
      </c>
      <c r="O45" s="9" t="s">
        <v>90</v>
      </c>
      <c r="P45" s="45" t="s">
        <v>90</v>
      </c>
      <c r="Q45" s="45" t="s">
        <v>90</v>
      </c>
      <c r="R45" s="45" t="s">
        <v>121</v>
      </c>
      <c r="S45" s="14" t="s">
        <v>90</v>
      </c>
    </row>
    <row r="46" spans="1:19" x14ac:dyDescent="0.2">
      <c r="A46" s="41" t="s">
        <v>56</v>
      </c>
      <c r="B46" s="9">
        <v>1665</v>
      </c>
      <c r="C46" s="9">
        <v>1831.4274174174177</v>
      </c>
      <c r="D46" s="9">
        <v>1871.0321581851626</v>
      </c>
      <c r="E46" s="9">
        <v>1896.8506333122232</v>
      </c>
      <c r="F46" s="9">
        <v>1866.45</v>
      </c>
      <c r="G46" s="63"/>
      <c r="H46" s="9">
        <v>-79.849999999999909</v>
      </c>
      <c r="I46" s="63" t="s">
        <v>90</v>
      </c>
      <c r="J46" s="9" t="s">
        <v>90</v>
      </c>
      <c r="K46" s="45" t="s">
        <v>121</v>
      </c>
      <c r="L46" s="9" t="s">
        <v>121</v>
      </c>
      <c r="M46" s="9" t="s">
        <v>121</v>
      </c>
      <c r="N46" s="45" t="s">
        <v>121</v>
      </c>
      <c r="O46" s="9" t="s">
        <v>90</v>
      </c>
      <c r="P46" s="45" t="s">
        <v>90</v>
      </c>
      <c r="Q46" s="45" t="s">
        <v>90</v>
      </c>
      <c r="R46" s="45" t="s">
        <v>121</v>
      </c>
      <c r="S46" s="14" t="s">
        <v>90</v>
      </c>
    </row>
    <row r="47" spans="1:19" x14ac:dyDescent="0.2">
      <c r="A47" s="41" t="s">
        <v>34</v>
      </c>
      <c r="B47" s="9">
        <v>2385</v>
      </c>
      <c r="C47" s="9">
        <v>1800.7593291404612</v>
      </c>
      <c r="D47" s="9">
        <v>1700.0662345941348</v>
      </c>
      <c r="E47" s="9">
        <v>1597.1978797057554</v>
      </c>
      <c r="F47" s="9">
        <v>1699.35</v>
      </c>
      <c r="G47" s="63"/>
      <c r="H47" s="9">
        <v>-246.95000000000005</v>
      </c>
      <c r="I47" s="63" t="s">
        <v>90</v>
      </c>
      <c r="J47" s="9" t="s">
        <v>90</v>
      </c>
      <c r="K47" s="45" t="s">
        <v>121</v>
      </c>
      <c r="L47" s="9" t="s">
        <v>121</v>
      </c>
      <c r="M47" s="9" t="s">
        <v>121</v>
      </c>
      <c r="N47" s="45" t="s">
        <v>121</v>
      </c>
      <c r="O47" s="9" t="s">
        <v>90</v>
      </c>
      <c r="P47" s="45" t="s">
        <v>90</v>
      </c>
      <c r="Q47" s="45" t="s">
        <v>90</v>
      </c>
      <c r="R47" s="45" t="s">
        <v>121</v>
      </c>
      <c r="S47" s="14" t="s">
        <v>90</v>
      </c>
    </row>
    <row r="48" spans="1:19" x14ac:dyDescent="0.2">
      <c r="A48" s="41" t="s">
        <v>5</v>
      </c>
      <c r="B48" s="9">
        <v>997</v>
      </c>
      <c r="C48" s="9">
        <v>2034.1344433299903</v>
      </c>
      <c r="D48" s="9">
        <v>1934.2044893832153</v>
      </c>
      <c r="E48" s="9">
        <v>1901.4051219512196</v>
      </c>
      <c r="F48" s="9">
        <v>1956.6</v>
      </c>
      <c r="G48" s="63"/>
      <c r="H48" s="9">
        <v>10.299999999999955</v>
      </c>
      <c r="I48" s="63">
        <v>12</v>
      </c>
      <c r="J48" s="9">
        <v>1232.2919999999947</v>
      </c>
      <c r="K48" s="45" t="s">
        <v>121</v>
      </c>
      <c r="L48" s="9" t="s">
        <v>121</v>
      </c>
      <c r="M48" s="9" t="s">
        <v>121</v>
      </c>
      <c r="N48" s="45" t="s">
        <v>121</v>
      </c>
      <c r="O48" s="9">
        <v>1232.2919999999947</v>
      </c>
      <c r="P48" s="45">
        <v>1232.2919999999947</v>
      </c>
      <c r="Q48" s="45" t="s">
        <v>90</v>
      </c>
      <c r="R48" s="45" t="s">
        <v>121</v>
      </c>
      <c r="S48" s="14">
        <v>1232.2919999999947</v>
      </c>
    </row>
    <row r="49" spans="1:19" x14ac:dyDescent="0.2">
      <c r="A49" s="41" t="s">
        <v>16</v>
      </c>
      <c r="B49" s="9">
        <v>3551</v>
      </c>
      <c r="C49" s="9">
        <v>1504.5533286398195</v>
      </c>
      <c r="D49" s="9">
        <v>1496.5071896355353</v>
      </c>
      <c r="E49" s="9">
        <v>1364.6667759237187</v>
      </c>
      <c r="F49" s="9">
        <v>1455.25</v>
      </c>
      <c r="G49" s="63"/>
      <c r="H49" s="9">
        <v>-491.04999999999995</v>
      </c>
      <c r="I49" s="63" t="s">
        <v>90</v>
      </c>
      <c r="J49" s="9" t="s">
        <v>90</v>
      </c>
      <c r="K49" s="45" t="s">
        <v>121</v>
      </c>
      <c r="L49" s="9" t="s">
        <v>121</v>
      </c>
      <c r="M49" s="9" t="s">
        <v>121</v>
      </c>
      <c r="N49" s="45" t="s">
        <v>121</v>
      </c>
      <c r="O49" s="9" t="s">
        <v>90</v>
      </c>
      <c r="P49" s="45" t="s">
        <v>90</v>
      </c>
      <c r="Q49" s="45" t="s">
        <v>90</v>
      </c>
      <c r="R49" s="45" t="s">
        <v>121</v>
      </c>
      <c r="S49" s="14" t="s">
        <v>90</v>
      </c>
    </row>
    <row r="50" spans="1:19" x14ac:dyDescent="0.2">
      <c r="A50" s="41" t="s">
        <v>35</v>
      </c>
      <c r="B50" s="9">
        <v>21499</v>
      </c>
      <c r="C50" s="9">
        <v>2278.8586850551196</v>
      </c>
      <c r="D50" s="9">
        <v>2294.3566228857603</v>
      </c>
      <c r="E50" s="9">
        <v>2042.0885391682782</v>
      </c>
      <c r="F50" s="9">
        <v>2205.1</v>
      </c>
      <c r="G50" s="63">
        <v>234</v>
      </c>
      <c r="H50" s="9">
        <v>24.799999999999955</v>
      </c>
      <c r="I50" s="63">
        <v>13</v>
      </c>
      <c r="J50" s="9">
        <v>69312.775999999882</v>
      </c>
      <c r="K50" s="45">
        <v>644970</v>
      </c>
      <c r="L50" s="9">
        <v>653999.57999999996</v>
      </c>
      <c r="M50" s="9" t="s">
        <v>121</v>
      </c>
      <c r="N50" s="45" t="s">
        <v>121</v>
      </c>
      <c r="O50" s="9">
        <v>69312.775999999882</v>
      </c>
      <c r="P50" s="45">
        <v>63981.023999999896</v>
      </c>
      <c r="Q50" s="45">
        <v>5331.7519999999859</v>
      </c>
      <c r="R50" s="45">
        <v>1332.9379999999965</v>
      </c>
      <c r="S50" s="14">
        <v>67979.837999999887</v>
      </c>
    </row>
    <row r="51" spans="1:19" x14ac:dyDescent="0.2">
      <c r="A51" s="41" t="s">
        <v>36</v>
      </c>
      <c r="B51" s="9">
        <v>1274</v>
      </c>
      <c r="C51" s="9">
        <v>1435.4696860282575</v>
      </c>
      <c r="D51" s="9">
        <v>1375.8951819620254</v>
      </c>
      <c r="E51" s="9">
        <v>1232.4471463614061</v>
      </c>
      <c r="F51" s="9">
        <v>1347.95</v>
      </c>
      <c r="G51" s="63"/>
      <c r="H51" s="9">
        <v>-598.34999999999991</v>
      </c>
      <c r="I51" s="63" t="s">
        <v>90</v>
      </c>
      <c r="J51" s="9" t="s">
        <v>90</v>
      </c>
      <c r="K51" s="45" t="s">
        <v>121</v>
      </c>
      <c r="L51" s="9" t="s">
        <v>121</v>
      </c>
      <c r="M51" s="9" t="s">
        <v>121</v>
      </c>
      <c r="N51" s="45" t="s">
        <v>121</v>
      </c>
      <c r="O51" s="9" t="s">
        <v>90</v>
      </c>
      <c r="P51" s="45" t="s">
        <v>90</v>
      </c>
      <c r="Q51" s="45" t="s">
        <v>90</v>
      </c>
      <c r="R51" s="45" t="s">
        <v>121</v>
      </c>
      <c r="S51" s="14" t="s">
        <v>90</v>
      </c>
    </row>
    <row r="52" spans="1:19" x14ac:dyDescent="0.2">
      <c r="A52" s="41" t="s">
        <v>37</v>
      </c>
      <c r="B52" s="9">
        <v>1653</v>
      </c>
      <c r="C52" s="9">
        <v>1771.7432546884454</v>
      </c>
      <c r="D52" s="9">
        <v>1769.4927564102566</v>
      </c>
      <c r="E52" s="9">
        <v>1452.6967273954117</v>
      </c>
      <c r="F52" s="9">
        <v>1664.65</v>
      </c>
      <c r="G52" s="63"/>
      <c r="H52" s="9">
        <v>-281.64999999999986</v>
      </c>
      <c r="I52" s="63" t="s">
        <v>90</v>
      </c>
      <c r="J52" s="9" t="s">
        <v>90</v>
      </c>
      <c r="K52" s="63" t="s">
        <v>121</v>
      </c>
      <c r="L52" s="9" t="s">
        <v>121</v>
      </c>
      <c r="M52" s="9" t="s">
        <v>121</v>
      </c>
      <c r="N52" s="45" t="s">
        <v>121</v>
      </c>
      <c r="O52" s="9" t="s">
        <v>90</v>
      </c>
      <c r="P52" s="45" t="s">
        <v>90</v>
      </c>
      <c r="Q52" s="45" t="s">
        <v>90</v>
      </c>
      <c r="R52" s="45" t="s">
        <v>121</v>
      </c>
      <c r="S52" s="14" t="s">
        <v>90</v>
      </c>
    </row>
    <row r="53" spans="1:19" x14ac:dyDescent="0.2">
      <c r="A53" s="41" t="s">
        <v>45</v>
      </c>
      <c r="B53" s="9">
        <v>1225</v>
      </c>
      <c r="C53" s="9">
        <v>2009.4024326530609</v>
      </c>
      <c r="D53" s="9">
        <v>1719.7206045340049</v>
      </c>
      <c r="E53" s="9">
        <v>1682.0516037735849</v>
      </c>
      <c r="F53" s="9">
        <v>1803.7</v>
      </c>
      <c r="G53" s="63"/>
      <c r="H53" s="9">
        <v>-142.59999999999991</v>
      </c>
      <c r="I53" s="63" t="s">
        <v>90</v>
      </c>
      <c r="J53" s="9" t="s">
        <v>90</v>
      </c>
      <c r="K53" s="45" t="s">
        <v>121</v>
      </c>
      <c r="L53" s="9" t="s">
        <v>121</v>
      </c>
      <c r="M53" s="9" t="s">
        <v>121</v>
      </c>
      <c r="N53" s="45" t="s">
        <v>121</v>
      </c>
      <c r="O53" s="9" t="s">
        <v>90</v>
      </c>
      <c r="P53" s="45" t="s">
        <v>90</v>
      </c>
      <c r="Q53" s="45" t="s">
        <v>90</v>
      </c>
      <c r="R53" s="45" t="s">
        <v>121</v>
      </c>
      <c r="S53" s="14" t="s">
        <v>90</v>
      </c>
    </row>
    <row r="54" spans="1:19" x14ac:dyDescent="0.2">
      <c r="A54" s="41" t="s">
        <v>57</v>
      </c>
      <c r="B54" s="9">
        <v>625</v>
      </c>
      <c r="C54" s="9">
        <v>2704.359168</v>
      </c>
      <c r="D54" s="9">
        <v>2415.8073848684212</v>
      </c>
      <c r="E54" s="9">
        <v>2681.261211129297</v>
      </c>
      <c r="F54" s="9">
        <v>2600.5</v>
      </c>
      <c r="G54" s="63"/>
      <c r="H54" s="9">
        <v>654.20000000000005</v>
      </c>
      <c r="I54" s="63">
        <v>15</v>
      </c>
      <c r="J54" s="9">
        <v>61331.25</v>
      </c>
      <c r="K54" s="45" t="s">
        <v>121</v>
      </c>
      <c r="L54" s="9" t="s">
        <v>121</v>
      </c>
      <c r="M54" s="9" t="s">
        <v>121</v>
      </c>
      <c r="N54" s="45" t="s">
        <v>121</v>
      </c>
      <c r="O54" s="9">
        <v>61331.25</v>
      </c>
      <c r="P54" s="45">
        <v>49065</v>
      </c>
      <c r="Q54" s="45">
        <v>12266.25</v>
      </c>
      <c r="R54" s="45">
        <v>3066.5625</v>
      </c>
      <c r="S54" s="14">
        <v>58264.6875</v>
      </c>
    </row>
    <row r="55" spans="1:19" x14ac:dyDescent="0.2">
      <c r="A55" s="41" t="s">
        <v>66</v>
      </c>
      <c r="B55" s="9">
        <v>2744</v>
      </c>
      <c r="C55" s="9">
        <v>2000.8721756559771</v>
      </c>
      <c r="D55" s="9">
        <v>1777.4927641681904</v>
      </c>
      <c r="E55" s="9">
        <v>1776.4314059040589</v>
      </c>
      <c r="F55" s="9">
        <v>1851.6</v>
      </c>
      <c r="G55" s="63"/>
      <c r="H55" s="9">
        <v>-94.700000000000045</v>
      </c>
      <c r="I55" s="63" t="s">
        <v>90</v>
      </c>
      <c r="J55" s="9" t="s">
        <v>90</v>
      </c>
      <c r="K55" s="45" t="s">
        <v>121</v>
      </c>
      <c r="L55" s="9" t="s">
        <v>121</v>
      </c>
      <c r="M55" s="9" t="s">
        <v>121</v>
      </c>
      <c r="N55" s="45" t="s">
        <v>121</v>
      </c>
      <c r="O55" s="9" t="s">
        <v>90</v>
      </c>
      <c r="P55" s="45" t="s">
        <v>90</v>
      </c>
      <c r="Q55" s="45" t="s">
        <v>90</v>
      </c>
      <c r="R55" s="45" t="s">
        <v>121</v>
      </c>
      <c r="S55" s="14" t="s">
        <v>90</v>
      </c>
    </row>
    <row r="56" spans="1:19" x14ac:dyDescent="0.2">
      <c r="A56" s="41" t="s">
        <v>24</v>
      </c>
      <c r="B56" s="9">
        <v>2618</v>
      </c>
      <c r="C56" s="9">
        <v>1604.4373567608861</v>
      </c>
      <c r="D56" s="9">
        <v>1629.6317866874269</v>
      </c>
      <c r="E56" s="9">
        <v>1556.9656299524565</v>
      </c>
      <c r="F56" s="9">
        <v>1597</v>
      </c>
      <c r="G56" s="63"/>
      <c r="H56" s="9">
        <v>-349.29999999999995</v>
      </c>
      <c r="I56" s="63" t="s">
        <v>90</v>
      </c>
      <c r="J56" s="9" t="s">
        <v>90</v>
      </c>
      <c r="K56" s="45" t="s">
        <v>121</v>
      </c>
      <c r="L56" s="9" t="s">
        <v>121</v>
      </c>
      <c r="M56" s="9" t="s">
        <v>121</v>
      </c>
      <c r="N56" s="45" t="s">
        <v>121</v>
      </c>
      <c r="O56" s="9" t="s">
        <v>90</v>
      </c>
      <c r="P56" s="45" t="s">
        <v>90</v>
      </c>
      <c r="Q56" s="45" t="s">
        <v>90</v>
      </c>
      <c r="R56" s="45" t="s">
        <v>121</v>
      </c>
      <c r="S56" s="14" t="s">
        <v>90</v>
      </c>
    </row>
    <row r="57" spans="1:19" x14ac:dyDescent="0.2">
      <c r="A57" s="41" t="s">
        <v>58</v>
      </c>
      <c r="B57" s="9">
        <v>2879</v>
      </c>
      <c r="C57" s="9">
        <v>1761.3097603334488</v>
      </c>
      <c r="D57" s="9">
        <v>1582.4180313588849</v>
      </c>
      <c r="E57" s="9">
        <v>1619.0850197344816</v>
      </c>
      <c r="F57" s="9">
        <v>1654.25</v>
      </c>
      <c r="G57" s="63"/>
      <c r="H57" s="9">
        <v>-292.04999999999995</v>
      </c>
      <c r="I57" s="63" t="s">
        <v>90</v>
      </c>
      <c r="J57" s="9" t="s">
        <v>90</v>
      </c>
      <c r="K57" s="45" t="s">
        <v>121</v>
      </c>
      <c r="L57" s="9" t="s">
        <v>121</v>
      </c>
      <c r="M57" s="9" t="s">
        <v>121</v>
      </c>
      <c r="N57" s="45" t="s">
        <v>121</v>
      </c>
      <c r="O57" s="9" t="s">
        <v>90</v>
      </c>
      <c r="P57" s="45" t="s">
        <v>90</v>
      </c>
      <c r="Q57" s="45" t="s">
        <v>90</v>
      </c>
      <c r="R57" s="45" t="s">
        <v>121</v>
      </c>
      <c r="S57" s="14" t="s">
        <v>90</v>
      </c>
    </row>
    <row r="58" spans="1:19" x14ac:dyDescent="0.2">
      <c r="A58" s="41" t="s">
        <v>46</v>
      </c>
      <c r="B58" s="9">
        <v>5252</v>
      </c>
      <c r="C58" s="9">
        <v>1746.5709843868999</v>
      </c>
      <c r="D58" s="9">
        <v>1715.4299513334631</v>
      </c>
      <c r="E58" s="9">
        <v>1811.5671564356433</v>
      </c>
      <c r="F58" s="9">
        <v>1757.85</v>
      </c>
      <c r="G58" s="63"/>
      <c r="H58" s="9">
        <v>-188.45000000000005</v>
      </c>
      <c r="I58" s="63" t="s">
        <v>90</v>
      </c>
      <c r="J58" s="9" t="s">
        <v>90</v>
      </c>
      <c r="K58" s="45" t="s">
        <v>121</v>
      </c>
      <c r="L58" s="9" t="s">
        <v>121</v>
      </c>
      <c r="M58" s="9" t="s">
        <v>121</v>
      </c>
      <c r="N58" s="45" t="s">
        <v>121</v>
      </c>
      <c r="O58" s="9" t="s">
        <v>90</v>
      </c>
      <c r="P58" s="45" t="s">
        <v>90</v>
      </c>
      <c r="Q58" s="45" t="s">
        <v>90</v>
      </c>
      <c r="R58" s="45" t="s">
        <v>121</v>
      </c>
      <c r="S58" s="14" t="s">
        <v>90</v>
      </c>
    </row>
    <row r="59" spans="1:19" x14ac:dyDescent="0.2">
      <c r="A59" s="41" t="s">
        <v>38</v>
      </c>
      <c r="B59" s="9">
        <v>3187</v>
      </c>
      <c r="C59" s="9">
        <v>2518.1114370881705</v>
      </c>
      <c r="D59" s="9">
        <v>2380.6618485523381</v>
      </c>
      <c r="E59" s="9">
        <v>2351.5849919691618</v>
      </c>
      <c r="F59" s="9">
        <v>2416.8000000000002</v>
      </c>
      <c r="G59" s="63"/>
      <c r="H59" s="9">
        <v>470.50000000000023</v>
      </c>
      <c r="I59" s="63">
        <v>14</v>
      </c>
      <c r="J59" s="9">
        <v>209927.69000000012</v>
      </c>
      <c r="K59" s="45" t="s">
        <v>121</v>
      </c>
      <c r="L59" s="9" t="s">
        <v>121</v>
      </c>
      <c r="M59" s="9" t="s">
        <v>121</v>
      </c>
      <c r="N59" s="45" t="s">
        <v>121</v>
      </c>
      <c r="O59" s="9">
        <v>209927.69000000012</v>
      </c>
      <c r="P59" s="45">
        <v>179938.02000000011</v>
      </c>
      <c r="Q59" s="45">
        <v>29989.670000000013</v>
      </c>
      <c r="R59" s="45">
        <v>7497.4175000000032</v>
      </c>
      <c r="S59" s="14">
        <v>202430.27250000011</v>
      </c>
    </row>
    <row r="60" spans="1:19" x14ac:dyDescent="0.2">
      <c r="A60" s="41" t="s">
        <v>25</v>
      </c>
      <c r="B60" s="9">
        <v>957</v>
      </c>
      <c r="C60" s="9">
        <v>2171.4929989550683</v>
      </c>
      <c r="D60" s="9">
        <v>2504.159663409338</v>
      </c>
      <c r="E60" s="9">
        <v>2235.3740526315796</v>
      </c>
      <c r="F60" s="9">
        <v>2303.6999999999998</v>
      </c>
      <c r="G60" s="63"/>
      <c r="H60" s="9">
        <v>357.39999999999986</v>
      </c>
      <c r="I60" s="63">
        <v>13</v>
      </c>
      <c r="J60" s="9">
        <v>44464.133999999984</v>
      </c>
      <c r="K60" s="45" t="s">
        <v>121</v>
      </c>
      <c r="L60" s="9" t="s">
        <v>121</v>
      </c>
      <c r="M60" s="9" t="s">
        <v>121</v>
      </c>
      <c r="N60" s="45" t="s">
        <v>121</v>
      </c>
      <c r="O60" s="9">
        <v>44464.133999999984</v>
      </c>
      <c r="P60" s="45">
        <v>41043.815999999984</v>
      </c>
      <c r="Q60" s="45">
        <v>3420.3179999999993</v>
      </c>
      <c r="R60" s="45">
        <v>855.07949999999983</v>
      </c>
      <c r="S60" s="14">
        <v>43609.054499999984</v>
      </c>
    </row>
    <row r="61" spans="1:19" x14ac:dyDescent="0.2">
      <c r="A61" s="41" t="s">
        <v>72</v>
      </c>
      <c r="B61" s="9">
        <v>1932</v>
      </c>
      <c r="C61" s="9">
        <v>1626.9477587991717</v>
      </c>
      <c r="D61" s="9">
        <v>1623.3898972250772</v>
      </c>
      <c r="E61" s="9">
        <v>1551.9704302747537</v>
      </c>
      <c r="F61" s="9">
        <v>1600.75</v>
      </c>
      <c r="G61" s="63"/>
      <c r="H61" s="9">
        <v>-345.54999999999995</v>
      </c>
      <c r="I61" s="63" t="s">
        <v>90</v>
      </c>
      <c r="J61" s="9" t="s">
        <v>90</v>
      </c>
      <c r="K61" s="45" t="s">
        <v>121</v>
      </c>
      <c r="L61" s="9" t="s">
        <v>121</v>
      </c>
      <c r="M61" s="9" t="s">
        <v>121</v>
      </c>
      <c r="N61" s="45" t="s">
        <v>121</v>
      </c>
      <c r="O61" s="9" t="s">
        <v>90</v>
      </c>
      <c r="P61" s="45" t="s">
        <v>90</v>
      </c>
      <c r="Q61" s="45" t="s">
        <v>90</v>
      </c>
      <c r="R61" s="45" t="s">
        <v>121</v>
      </c>
      <c r="S61" s="14" t="s">
        <v>90</v>
      </c>
    </row>
    <row r="62" spans="1:19" x14ac:dyDescent="0.2">
      <c r="A62" s="41" t="s">
        <v>59</v>
      </c>
      <c r="B62" s="9">
        <v>396</v>
      </c>
      <c r="C62" s="9">
        <v>1819.5354797979796</v>
      </c>
      <c r="D62" s="9">
        <v>1323.5003649635034</v>
      </c>
      <c r="E62" s="9">
        <v>1319.7732824427478</v>
      </c>
      <c r="F62" s="9">
        <v>1487.6</v>
      </c>
      <c r="G62" s="63"/>
      <c r="H62" s="9">
        <v>-458.70000000000005</v>
      </c>
      <c r="I62" s="63" t="s">
        <v>90</v>
      </c>
      <c r="J62" s="9" t="s">
        <v>90</v>
      </c>
      <c r="K62" s="45" t="s">
        <v>121</v>
      </c>
      <c r="L62" s="9" t="s">
        <v>121</v>
      </c>
      <c r="M62" s="9" t="s">
        <v>121</v>
      </c>
      <c r="N62" s="45" t="s">
        <v>121</v>
      </c>
      <c r="O62" s="9" t="s">
        <v>90</v>
      </c>
      <c r="P62" s="45" t="s">
        <v>90</v>
      </c>
      <c r="Q62" s="45" t="s">
        <v>90</v>
      </c>
      <c r="R62" s="45" t="s">
        <v>121</v>
      </c>
      <c r="S62" s="14" t="s">
        <v>90</v>
      </c>
    </row>
    <row r="63" spans="1:19" x14ac:dyDescent="0.2">
      <c r="A63" s="41" t="s">
        <v>47</v>
      </c>
      <c r="B63" s="9">
        <v>2766</v>
      </c>
      <c r="C63" s="9">
        <v>1774.4463810556763</v>
      </c>
      <c r="D63" s="9">
        <v>1768.8627654867257</v>
      </c>
      <c r="E63" s="9">
        <v>1653.6098549107144</v>
      </c>
      <c r="F63" s="9">
        <v>1732.3</v>
      </c>
      <c r="G63" s="63"/>
      <c r="H63" s="9">
        <v>-214</v>
      </c>
      <c r="I63" s="63" t="s">
        <v>90</v>
      </c>
      <c r="J63" s="9" t="s">
        <v>90</v>
      </c>
      <c r="K63" s="45" t="s">
        <v>121</v>
      </c>
      <c r="L63" s="9" t="s">
        <v>121</v>
      </c>
      <c r="M63" s="9" t="s">
        <v>121</v>
      </c>
      <c r="N63" s="45" t="s">
        <v>121</v>
      </c>
      <c r="O63" s="9" t="s">
        <v>90</v>
      </c>
      <c r="P63" s="45" t="s">
        <v>90</v>
      </c>
      <c r="Q63" s="45" t="s">
        <v>90</v>
      </c>
      <c r="R63" s="45" t="s">
        <v>121</v>
      </c>
      <c r="S63" s="14" t="s">
        <v>90</v>
      </c>
    </row>
    <row r="64" spans="1:19" x14ac:dyDescent="0.2">
      <c r="A64" s="41" t="s">
        <v>6</v>
      </c>
      <c r="B64" s="9">
        <v>2947</v>
      </c>
      <c r="C64" s="9">
        <v>2080.4403970139128</v>
      </c>
      <c r="D64" s="9">
        <v>1867.4045925414362</v>
      </c>
      <c r="E64" s="9">
        <v>2033.098657132891</v>
      </c>
      <c r="F64" s="9">
        <v>1993.65</v>
      </c>
      <c r="G64" s="63"/>
      <c r="H64" s="9">
        <v>47.350000000000136</v>
      </c>
      <c r="I64" s="63">
        <v>12</v>
      </c>
      <c r="J64" s="9">
        <v>16744.854000000047</v>
      </c>
      <c r="K64" s="45" t="s">
        <v>121</v>
      </c>
      <c r="L64" s="9" t="s">
        <v>121</v>
      </c>
      <c r="M64" s="9" t="s">
        <v>121</v>
      </c>
      <c r="N64" s="45" t="s">
        <v>121</v>
      </c>
      <c r="O64" s="9">
        <v>16744.854000000047</v>
      </c>
      <c r="P64" s="45">
        <v>16744.854000000047</v>
      </c>
      <c r="Q64" s="45" t="s">
        <v>90</v>
      </c>
      <c r="R64" s="45" t="s">
        <v>121</v>
      </c>
      <c r="S64" s="14">
        <v>16744.854000000047</v>
      </c>
    </row>
    <row r="65" spans="1:19" x14ac:dyDescent="0.2">
      <c r="A65" s="41" t="s">
        <v>7</v>
      </c>
      <c r="B65" s="9">
        <v>10708</v>
      </c>
      <c r="C65" s="9">
        <v>1771.047176877101</v>
      </c>
      <c r="D65" s="9">
        <v>1787.9859528319753</v>
      </c>
      <c r="E65" s="9">
        <v>1752.2553167225688</v>
      </c>
      <c r="F65" s="9">
        <v>1770.45</v>
      </c>
      <c r="G65" s="63">
        <v>234</v>
      </c>
      <c r="H65" s="9">
        <v>-409.84999999999991</v>
      </c>
      <c r="I65" s="63" t="s">
        <v>90</v>
      </c>
      <c r="J65" s="9" t="s">
        <v>90</v>
      </c>
      <c r="K65" s="45" t="s">
        <v>121</v>
      </c>
      <c r="L65" s="9" t="s">
        <v>121</v>
      </c>
      <c r="M65" s="9" t="s">
        <v>121</v>
      </c>
      <c r="N65" s="45" t="s">
        <v>121</v>
      </c>
      <c r="O65" s="9" t="s">
        <v>90</v>
      </c>
      <c r="P65" s="45" t="s">
        <v>90</v>
      </c>
      <c r="Q65" s="45" t="s">
        <v>90</v>
      </c>
      <c r="R65" s="45" t="s">
        <v>121</v>
      </c>
      <c r="S65" s="14" t="s">
        <v>90</v>
      </c>
    </row>
    <row r="66" spans="1:19" x14ac:dyDescent="0.2">
      <c r="A66" s="41" t="s">
        <v>60</v>
      </c>
      <c r="B66" s="9">
        <v>1281</v>
      </c>
      <c r="C66" s="9">
        <v>4656.9365339578453</v>
      </c>
      <c r="D66" s="9">
        <v>4511.5023552123557</v>
      </c>
      <c r="E66" s="9">
        <v>5012.2394573643405</v>
      </c>
      <c r="F66" s="9">
        <v>4726.8999999999996</v>
      </c>
      <c r="G66" s="63"/>
      <c r="H66" s="9">
        <v>2780.5999999999995</v>
      </c>
      <c r="I66" s="63">
        <v>18</v>
      </c>
      <c r="J66" s="9">
        <v>641150.74799999979</v>
      </c>
      <c r="K66" s="45" t="s">
        <v>121</v>
      </c>
      <c r="L66" s="9" t="s">
        <v>121</v>
      </c>
      <c r="M66" s="9" t="s">
        <v>121</v>
      </c>
      <c r="N66" s="45" t="s">
        <v>121</v>
      </c>
      <c r="O66" s="9">
        <v>641150.74799999979</v>
      </c>
      <c r="P66" s="45">
        <v>427433.83199999988</v>
      </c>
      <c r="Q66" s="45">
        <v>213716.91599999991</v>
      </c>
      <c r="R66" s="45">
        <v>53429.228999999978</v>
      </c>
      <c r="S66" s="14">
        <v>587721.51899999985</v>
      </c>
    </row>
    <row r="67" spans="1:19" x14ac:dyDescent="0.2">
      <c r="A67" s="41" t="s">
        <v>8</v>
      </c>
      <c r="B67" s="9">
        <v>1402</v>
      </c>
      <c r="C67" s="9">
        <v>1371.6465763195436</v>
      </c>
      <c r="D67" s="9">
        <v>1396.6019175108538</v>
      </c>
      <c r="E67" s="9">
        <v>1264.465871833085</v>
      </c>
      <c r="F67" s="9">
        <v>1344.25</v>
      </c>
      <c r="G67" s="63"/>
      <c r="H67" s="9">
        <v>-602.04999999999995</v>
      </c>
      <c r="I67" s="63" t="s">
        <v>90</v>
      </c>
      <c r="J67" s="9" t="s">
        <v>90</v>
      </c>
      <c r="K67" s="45" t="s">
        <v>121</v>
      </c>
      <c r="L67" s="9" t="s">
        <v>121</v>
      </c>
      <c r="M67" s="9" t="s">
        <v>121</v>
      </c>
      <c r="N67" s="45" t="s">
        <v>121</v>
      </c>
      <c r="O67" s="9" t="s">
        <v>90</v>
      </c>
      <c r="P67" s="45" t="s">
        <v>90</v>
      </c>
      <c r="Q67" s="45" t="s">
        <v>90</v>
      </c>
      <c r="R67" s="45" t="s">
        <v>121</v>
      </c>
      <c r="S67" s="14" t="s">
        <v>90</v>
      </c>
    </row>
    <row r="68" spans="1:19" x14ac:dyDescent="0.2">
      <c r="A68" s="41" t="s">
        <v>73</v>
      </c>
      <c r="B68" s="9">
        <v>1647</v>
      </c>
      <c r="C68" s="9">
        <v>1639.6892228293871</v>
      </c>
      <c r="D68" s="9">
        <v>1557.3574119076545</v>
      </c>
      <c r="E68" s="9">
        <v>1564.4017220172202</v>
      </c>
      <c r="F68" s="9">
        <v>1587.15</v>
      </c>
      <c r="G68" s="63"/>
      <c r="H68" s="9">
        <v>-359.14999999999986</v>
      </c>
      <c r="I68" s="63" t="s">
        <v>90</v>
      </c>
      <c r="J68" s="9" t="s">
        <v>90</v>
      </c>
      <c r="K68" s="45" t="s">
        <v>121</v>
      </c>
      <c r="L68" s="9" t="s">
        <v>121</v>
      </c>
      <c r="M68" s="9" t="s">
        <v>121</v>
      </c>
      <c r="N68" s="45" t="s">
        <v>121</v>
      </c>
      <c r="O68" s="9" t="s">
        <v>90</v>
      </c>
      <c r="P68" s="45" t="s">
        <v>90</v>
      </c>
      <c r="Q68" s="45" t="s">
        <v>90</v>
      </c>
      <c r="R68" s="45" t="s">
        <v>121</v>
      </c>
      <c r="S68" s="14" t="s">
        <v>90</v>
      </c>
    </row>
    <row r="69" spans="1:19" x14ac:dyDescent="0.2">
      <c r="A69" s="41" t="s">
        <v>48</v>
      </c>
      <c r="B69" s="9">
        <v>804</v>
      </c>
      <c r="C69" s="9">
        <v>1470.0357960199003</v>
      </c>
      <c r="D69" s="9">
        <v>1349.9621886792452</v>
      </c>
      <c r="E69" s="9">
        <v>1136.7967557715676</v>
      </c>
      <c r="F69" s="9">
        <v>1318.95</v>
      </c>
      <c r="G69" s="63"/>
      <c r="H69" s="9">
        <v>-627.34999999999991</v>
      </c>
      <c r="I69" s="63" t="s">
        <v>90</v>
      </c>
      <c r="J69" s="9" t="s">
        <v>90</v>
      </c>
      <c r="K69" s="45" t="s">
        <v>121</v>
      </c>
      <c r="L69" s="9" t="s">
        <v>121</v>
      </c>
      <c r="M69" s="9" t="s">
        <v>121</v>
      </c>
      <c r="N69" s="45" t="s">
        <v>121</v>
      </c>
      <c r="O69" s="9" t="s">
        <v>90</v>
      </c>
      <c r="P69" s="45" t="s">
        <v>90</v>
      </c>
      <c r="Q69" s="45" t="s">
        <v>90</v>
      </c>
      <c r="R69" s="45" t="s">
        <v>121</v>
      </c>
      <c r="S69" s="14" t="s">
        <v>90</v>
      </c>
    </row>
    <row r="70" spans="1:19" x14ac:dyDescent="0.2">
      <c r="A70" s="41" t="s">
        <v>74</v>
      </c>
      <c r="B70" s="9">
        <v>7642</v>
      </c>
      <c r="C70" s="9">
        <v>2132.823503009683</v>
      </c>
      <c r="D70" s="9">
        <v>1878.7159041132481</v>
      </c>
      <c r="E70" s="9">
        <v>1763.3282225531339</v>
      </c>
      <c r="F70" s="9">
        <v>1924.95</v>
      </c>
      <c r="G70" s="63"/>
      <c r="H70" s="9">
        <v>-21.349999999999909</v>
      </c>
      <c r="I70" s="63" t="s">
        <v>90</v>
      </c>
      <c r="J70" s="9" t="s">
        <v>90</v>
      </c>
      <c r="K70" s="45" t="s">
        <v>121</v>
      </c>
      <c r="L70" s="9" t="s">
        <v>121</v>
      </c>
      <c r="M70" s="9" t="s">
        <v>121</v>
      </c>
      <c r="N70" s="45" t="s">
        <v>121</v>
      </c>
      <c r="O70" s="9" t="s">
        <v>90</v>
      </c>
      <c r="P70" s="45" t="s">
        <v>90</v>
      </c>
      <c r="Q70" s="45" t="s">
        <v>90</v>
      </c>
      <c r="R70" s="45" t="s">
        <v>121</v>
      </c>
      <c r="S70" s="14" t="s">
        <v>90</v>
      </c>
    </row>
    <row r="71" spans="1:19" x14ac:dyDescent="0.2">
      <c r="A71" s="41" t="s">
        <v>9</v>
      </c>
      <c r="B71" s="9">
        <v>520</v>
      </c>
      <c r="C71" s="9">
        <v>1396.2033653846154</v>
      </c>
      <c r="D71" s="9">
        <v>1208.2434489402699</v>
      </c>
      <c r="E71" s="9">
        <v>1344.3485148514849</v>
      </c>
      <c r="F71" s="9">
        <v>1316.25</v>
      </c>
      <c r="G71" s="63"/>
      <c r="H71" s="9">
        <v>-630.04999999999995</v>
      </c>
      <c r="I71" s="63" t="s">
        <v>90</v>
      </c>
      <c r="J71" s="9" t="s">
        <v>90</v>
      </c>
      <c r="K71" s="45" t="s">
        <v>121</v>
      </c>
      <c r="L71" s="9" t="s">
        <v>121</v>
      </c>
      <c r="M71" s="9" t="s">
        <v>121</v>
      </c>
      <c r="N71" s="45" t="s">
        <v>121</v>
      </c>
      <c r="O71" s="9" t="s">
        <v>90</v>
      </c>
      <c r="P71" s="45" t="s">
        <v>90</v>
      </c>
      <c r="Q71" s="45" t="s">
        <v>90</v>
      </c>
      <c r="R71" s="45" t="s">
        <v>121</v>
      </c>
      <c r="S71" s="14" t="s">
        <v>90</v>
      </c>
    </row>
    <row r="72" spans="1:19" x14ac:dyDescent="0.2">
      <c r="A72" s="41" t="s">
        <v>61</v>
      </c>
      <c r="B72" s="9">
        <v>3716</v>
      </c>
      <c r="C72" s="9">
        <v>1936.7282965554361</v>
      </c>
      <c r="D72" s="9">
        <v>1884.7793122122935</v>
      </c>
      <c r="E72" s="9">
        <v>1897.5621320495188</v>
      </c>
      <c r="F72" s="9">
        <v>1906.35</v>
      </c>
      <c r="G72" s="63"/>
      <c r="H72" s="9">
        <v>-39.950000000000045</v>
      </c>
      <c r="I72" s="63" t="s">
        <v>90</v>
      </c>
      <c r="J72" s="9" t="s">
        <v>90</v>
      </c>
      <c r="K72" s="45" t="s">
        <v>121</v>
      </c>
      <c r="L72" s="9" t="s">
        <v>121</v>
      </c>
      <c r="M72" s="9" t="s">
        <v>121</v>
      </c>
      <c r="N72" s="45" t="s">
        <v>121</v>
      </c>
      <c r="O72" s="9" t="s">
        <v>90</v>
      </c>
      <c r="P72" s="45" t="s">
        <v>90</v>
      </c>
      <c r="Q72" s="45" t="s">
        <v>90</v>
      </c>
      <c r="R72" s="45" t="s">
        <v>121</v>
      </c>
      <c r="S72" s="14" t="s">
        <v>90</v>
      </c>
    </row>
    <row r="73" spans="1:19" x14ac:dyDescent="0.2">
      <c r="A73" s="41" t="s">
        <v>26</v>
      </c>
      <c r="B73" s="9">
        <v>1164</v>
      </c>
      <c r="C73" s="9">
        <v>2621.6942525773197</v>
      </c>
      <c r="D73" s="9">
        <v>2245.8976637931037</v>
      </c>
      <c r="E73" s="9">
        <v>2221.0186865148862</v>
      </c>
      <c r="F73" s="9">
        <v>2362.85</v>
      </c>
      <c r="G73" s="63"/>
      <c r="H73" s="9">
        <v>416.54999999999995</v>
      </c>
      <c r="I73" s="63">
        <v>14</v>
      </c>
      <c r="J73" s="9">
        <v>67880.987999999983</v>
      </c>
      <c r="K73" s="45" t="s">
        <v>121</v>
      </c>
      <c r="L73" s="9" t="s">
        <v>121</v>
      </c>
      <c r="M73" s="9" t="s">
        <v>121</v>
      </c>
      <c r="N73" s="45" t="s">
        <v>121</v>
      </c>
      <c r="O73" s="9">
        <v>67880.987999999983</v>
      </c>
      <c r="P73" s="45">
        <v>58183.703999999983</v>
      </c>
      <c r="Q73" s="45">
        <v>9697.2839999999997</v>
      </c>
      <c r="R73" s="45">
        <v>2424.3209999999999</v>
      </c>
      <c r="S73" s="14">
        <v>65456.666999999987</v>
      </c>
    </row>
    <row r="74" spans="1:19" x14ac:dyDescent="0.2">
      <c r="A74" s="41" t="s">
        <v>17</v>
      </c>
      <c r="B74" s="9">
        <v>3676</v>
      </c>
      <c r="C74" s="9">
        <v>1654.6501468988029</v>
      </c>
      <c r="D74" s="9">
        <v>1533.0518966465088</v>
      </c>
      <c r="E74" s="9">
        <v>1555.3142140282782</v>
      </c>
      <c r="F74" s="9">
        <v>1581</v>
      </c>
      <c r="G74" s="63"/>
      <c r="H74" s="9">
        <v>-365.29999999999995</v>
      </c>
      <c r="I74" s="63" t="s">
        <v>90</v>
      </c>
      <c r="J74" s="9" t="s">
        <v>90</v>
      </c>
      <c r="K74" s="45" t="s">
        <v>121</v>
      </c>
      <c r="L74" s="9" t="s">
        <v>121</v>
      </c>
      <c r="M74" s="9" t="s">
        <v>121</v>
      </c>
      <c r="N74" s="45" t="s">
        <v>121</v>
      </c>
      <c r="O74" s="9" t="s">
        <v>90</v>
      </c>
      <c r="P74" s="45" t="s">
        <v>90</v>
      </c>
      <c r="Q74" s="45" t="s">
        <v>90</v>
      </c>
      <c r="R74" s="45" t="s">
        <v>121</v>
      </c>
      <c r="S74" s="14" t="s">
        <v>90</v>
      </c>
    </row>
    <row r="75" spans="1:19" x14ac:dyDescent="0.2">
      <c r="A75" s="41" t="s">
        <v>39</v>
      </c>
      <c r="B75" s="9">
        <v>4377</v>
      </c>
      <c r="C75" s="9">
        <v>2446.7955380397534</v>
      </c>
      <c r="D75" s="9">
        <v>2267.1425324074071</v>
      </c>
      <c r="E75" s="9">
        <v>2112.3551958714525</v>
      </c>
      <c r="F75" s="9">
        <v>2275.4499999999998</v>
      </c>
      <c r="G75" s="63"/>
      <c r="H75" s="9">
        <v>329.14999999999986</v>
      </c>
      <c r="I75" s="63">
        <v>13</v>
      </c>
      <c r="J75" s="9">
        <v>187289.64149999991</v>
      </c>
      <c r="K75" s="45" t="s">
        <v>121</v>
      </c>
      <c r="L75" s="9" t="s">
        <v>121</v>
      </c>
      <c r="M75" s="9" t="s">
        <v>121</v>
      </c>
      <c r="N75" s="45" t="s">
        <v>121</v>
      </c>
      <c r="O75" s="9">
        <v>187289.64149999991</v>
      </c>
      <c r="P75" s="45">
        <v>172882.74599999993</v>
      </c>
      <c r="Q75" s="45">
        <v>14406.895499999984</v>
      </c>
      <c r="R75" s="45">
        <v>3601.723874999996</v>
      </c>
      <c r="S75" s="14">
        <v>183687.91762499991</v>
      </c>
    </row>
    <row r="76" spans="1:19" x14ac:dyDescent="0.2">
      <c r="A76" s="41" t="s">
        <v>27</v>
      </c>
      <c r="B76" s="9">
        <v>1427</v>
      </c>
      <c r="C76" s="9">
        <v>1817.4437210932022</v>
      </c>
      <c r="D76" s="9">
        <v>1606.9895596590911</v>
      </c>
      <c r="E76" s="9">
        <v>1582.5331343283578</v>
      </c>
      <c r="F76" s="9">
        <v>1669</v>
      </c>
      <c r="G76" s="63"/>
      <c r="H76" s="9">
        <v>-277.29999999999995</v>
      </c>
      <c r="I76" s="63" t="s">
        <v>90</v>
      </c>
      <c r="J76" s="9" t="s">
        <v>90</v>
      </c>
      <c r="K76" s="45" t="s">
        <v>121</v>
      </c>
      <c r="L76" s="9" t="s">
        <v>121</v>
      </c>
      <c r="M76" s="9" t="s">
        <v>121</v>
      </c>
      <c r="N76" s="45" t="s">
        <v>121</v>
      </c>
      <c r="O76" s="9" t="s">
        <v>90</v>
      </c>
      <c r="P76" s="45" t="s">
        <v>90</v>
      </c>
      <c r="Q76" s="45" t="s">
        <v>90</v>
      </c>
      <c r="R76" s="45" t="s">
        <v>121</v>
      </c>
      <c r="S76" s="14" t="s">
        <v>90</v>
      </c>
    </row>
    <row r="77" spans="1:19" x14ac:dyDescent="0.2">
      <c r="A77" s="41" t="s">
        <v>49</v>
      </c>
      <c r="B77" s="9">
        <v>1551</v>
      </c>
      <c r="C77" s="9">
        <v>1527.7429722759507</v>
      </c>
      <c r="D77" s="9">
        <v>1361.4287657597877</v>
      </c>
      <c r="E77" s="9">
        <v>1421.5517429938482</v>
      </c>
      <c r="F77" s="9">
        <v>1436.9</v>
      </c>
      <c r="G77" s="63"/>
      <c r="H77" s="9">
        <v>-509.39999999999986</v>
      </c>
      <c r="I77" s="63" t="s">
        <v>90</v>
      </c>
      <c r="J77" s="9" t="s">
        <v>90</v>
      </c>
      <c r="K77" s="45" t="s">
        <v>121</v>
      </c>
      <c r="L77" s="9" t="s">
        <v>121</v>
      </c>
      <c r="M77" s="9" t="s">
        <v>121</v>
      </c>
      <c r="N77" s="45" t="s">
        <v>121</v>
      </c>
      <c r="O77" s="9" t="s">
        <v>90</v>
      </c>
      <c r="P77" s="45" t="s">
        <v>90</v>
      </c>
      <c r="Q77" s="45" t="s">
        <v>90</v>
      </c>
      <c r="R77" s="45" t="s">
        <v>121</v>
      </c>
      <c r="S77" s="14" t="s">
        <v>90</v>
      </c>
    </row>
    <row r="78" spans="1:19" x14ac:dyDescent="0.2">
      <c r="A78" s="41" t="s">
        <v>28</v>
      </c>
      <c r="B78" s="9">
        <v>1086</v>
      </c>
      <c r="C78" s="9">
        <v>2304.2551104972372</v>
      </c>
      <c r="D78" s="9">
        <v>1790.0506007393715</v>
      </c>
      <c r="E78" s="9">
        <v>1712.4667132216014</v>
      </c>
      <c r="F78" s="9">
        <v>1935.6</v>
      </c>
      <c r="G78" s="63"/>
      <c r="H78" s="9">
        <v>-10.700000000000045</v>
      </c>
      <c r="I78" s="63" t="s">
        <v>90</v>
      </c>
      <c r="J78" s="9" t="s">
        <v>90</v>
      </c>
      <c r="K78" s="45" t="s">
        <v>121</v>
      </c>
      <c r="L78" s="9" t="s">
        <v>121</v>
      </c>
      <c r="M78" s="9" t="s">
        <v>121</v>
      </c>
      <c r="N78" s="45" t="s">
        <v>121</v>
      </c>
      <c r="O78" s="9" t="s">
        <v>90</v>
      </c>
      <c r="P78" s="45" t="s">
        <v>90</v>
      </c>
      <c r="Q78" s="45" t="s">
        <v>90</v>
      </c>
      <c r="R78" s="45" t="s">
        <v>121</v>
      </c>
      <c r="S78" s="14" t="s">
        <v>90</v>
      </c>
    </row>
    <row r="79" spans="1:19" x14ac:dyDescent="0.2">
      <c r="A79" s="41" t="s">
        <v>10</v>
      </c>
      <c r="B79" s="9">
        <v>1830</v>
      </c>
      <c r="C79" s="9">
        <v>2506.0477322404377</v>
      </c>
      <c r="D79" s="9">
        <v>2224.5366796008866</v>
      </c>
      <c r="E79" s="9">
        <v>2241.1825124515772</v>
      </c>
      <c r="F79" s="9">
        <v>2323.9</v>
      </c>
      <c r="G79" s="63"/>
      <c r="H79" s="9">
        <v>377.60000000000014</v>
      </c>
      <c r="I79" s="63">
        <v>13</v>
      </c>
      <c r="J79" s="9">
        <v>89831.040000000037</v>
      </c>
      <c r="K79" s="45" t="s">
        <v>121</v>
      </c>
      <c r="L79" s="9" t="s">
        <v>121</v>
      </c>
      <c r="M79" s="9" t="s">
        <v>121</v>
      </c>
      <c r="N79" s="45" t="s">
        <v>121</v>
      </c>
      <c r="O79" s="9">
        <v>89831.040000000037</v>
      </c>
      <c r="P79" s="45">
        <v>82920.960000000036</v>
      </c>
      <c r="Q79" s="45">
        <v>6910.0800000000017</v>
      </c>
      <c r="R79" s="45">
        <v>1727.5200000000004</v>
      </c>
      <c r="S79" s="14">
        <v>88103.520000000033</v>
      </c>
    </row>
    <row r="80" spans="1:19" x14ac:dyDescent="0.2">
      <c r="A80" s="41" t="s">
        <v>75</v>
      </c>
      <c r="B80" s="9">
        <v>1672</v>
      </c>
      <c r="C80" s="9">
        <v>1538.9019736842104</v>
      </c>
      <c r="D80" s="9">
        <v>1544.1062235649549</v>
      </c>
      <c r="E80" s="9">
        <v>1395.7869054786274</v>
      </c>
      <c r="F80" s="9">
        <v>1492.95</v>
      </c>
      <c r="G80" s="63"/>
      <c r="H80" s="9">
        <v>-453.34999999999991</v>
      </c>
      <c r="I80" s="63" t="s">
        <v>90</v>
      </c>
      <c r="J80" s="9" t="s">
        <v>90</v>
      </c>
      <c r="K80" s="45" t="s">
        <v>121</v>
      </c>
      <c r="L80" s="9" t="s">
        <v>121</v>
      </c>
      <c r="M80" s="9" t="s">
        <v>121</v>
      </c>
      <c r="N80" s="45" t="s">
        <v>121</v>
      </c>
      <c r="O80" s="9" t="s">
        <v>90</v>
      </c>
      <c r="P80" s="45" t="s">
        <v>90</v>
      </c>
      <c r="Q80" s="45" t="s">
        <v>90</v>
      </c>
      <c r="R80" s="45" t="s">
        <v>121</v>
      </c>
      <c r="S80" s="14" t="s">
        <v>90</v>
      </c>
    </row>
    <row r="81" spans="1:19" x14ac:dyDescent="0.2">
      <c r="A81" s="41" t="s">
        <v>76</v>
      </c>
      <c r="B81" s="9">
        <v>1037</v>
      </c>
      <c r="C81" s="9">
        <v>1942.608486017358</v>
      </c>
      <c r="D81" s="9">
        <v>1813.3345145631069</v>
      </c>
      <c r="E81" s="9">
        <v>1642.9881845841783</v>
      </c>
      <c r="F81" s="9">
        <v>1799.65</v>
      </c>
      <c r="G81" s="63"/>
      <c r="H81" s="9">
        <v>-146.64999999999986</v>
      </c>
      <c r="I81" s="63" t="s">
        <v>90</v>
      </c>
      <c r="J81" s="9" t="s">
        <v>90</v>
      </c>
      <c r="K81" s="45" t="s">
        <v>121</v>
      </c>
      <c r="L81" s="9" t="s">
        <v>121</v>
      </c>
      <c r="M81" s="9" t="s">
        <v>121</v>
      </c>
      <c r="N81" s="45" t="s">
        <v>121</v>
      </c>
      <c r="O81" s="9" t="s">
        <v>90</v>
      </c>
      <c r="P81" s="45" t="s">
        <v>90</v>
      </c>
      <c r="Q81" s="45" t="s">
        <v>90</v>
      </c>
      <c r="R81" s="45" t="s">
        <v>121</v>
      </c>
      <c r="S81" s="14" t="s">
        <v>90</v>
      </c>
    </row>
    <row r="82" spans="1:19" x14ac:dyDescent="0.2">
      <c r="A82" s="41" t="s">
        <v>77</v>
      </c>
      <c r="B82" s="9">
        <v>4576</v>
      </c>
      <c r="C82" s="9">
        <v>1735.964836101399</v>
      </c>
      <c r="D82" s="9">
        <v>1645.1058242004026</v>
      </c>
      <c r="E82" s="9">
        <v>1726.5825310734463</v>
      </c>
      <c r="F82" s="9">
        <v>1702.55</v>
      </c>
      <c r="G82" s="63"/>
      <c r="H82" s="9">
        <v>-243.75</v>
      </c>
      <c r="I82" s="63" t="s">
        <v>90</v>
      </c>
      <c r="J82" s="9" t="s">
        <v>90</v>
      </c>
      <c r="K82" s="45" t="s">
        <v>121</v>
      </c>
      <c r="L82" s="9" t="s">
        <v>121</v>
      </c>
      <c r="M82" s="9" t="s">
        <v>121</v>
      </c>
      <c r="N82" s="45" t="s">
        <v>121</v>
      </c>
      <c r="O82" s="9" t="s">
        <v>90</v>
      </c>
      <c r="P82" s="45" t="s">
        <v>90</v>
      </c>
      <c r="Q82" s="45" t="s">
        <v>90</v>
      </c>
      <c r="R82" s="45" t="s">
        <v>121</v>
      </c>
      <c r="S82" s="14" t="s">
        <v>90</v>
      </c>
    </row>
    <row r="83" spans="1:19" x14ac:dyDescent="0.2">
      <c r="A83" s="41" t="s">
        <v>78</v>
      </c>
      <c r="B83" s="9">
        <v>1238</v>
      </c>
      <c r="C83" s="9">
        <v>2999.3730533117932</v>
      </c>
      <c r="D83" s="9">
        <v>3959.3940746753246</v>
      </c>
      <c r="E83" s="9">
        <v>2959.5280658436209</v>
      </c>
      <c r="F83" s="9">
        <v>3306.1</v>
      </c>
      <c r="G83" s="63"/>
      <c r="H83" s="9">
        <v>1359.8</v>
      </c>
      <c r="I83" s="63">
        <v>18</v>
      </c>
      <c r="J83" s="9">
        <v>303017.83199999999</v>
      </c>
      <c r="K83" s="45" t="s">
        <v>121</v>
      </c>
      <c r="L83" s="9" t="s">
        <v>121</v>
      </c>
      <c r="M83" s="9" t="s">
        <v>121</v>
      </c>
      <c r="N83" s="45" t="s">
        <v>121</v>
      </c>
      <c r="O83" s="9">
        <v>303017.83199999999</v>
      </c>
      <c r="P83" s="45">
        <v>202011.88800000001</v>
      </c>
      <c r="Q83" s="45">
        <v>101005.94399999999</v>
      </c>
      <c r="R83" s="45">
        <v>25251.485999999997</v>
      </c>
      <c r="S83" s="14">
        <v>277766.34600000002</v>
      </c>
    </row>
    <row r="84" spans="1:19" x14ac:dyDescent="0.2">
      <c r="A84" s="41" t="s">
        <v>67</v>
      </c>
      <c r="B84" s="9">
        <v>11147</v>
      </c>
      <c r="C84" s="9">
        <v>2201.4343527406481</v>
      </c>
      <c r="D84" s="9">
        <v>2179.4285266715378</v>
      </c>
      <c r="E84" s="9">
        <v>2125.2809760384862</v>
      </c>
      <c r="F84" s="9">
        <v>2168.6999999999998</v>
      </c>
      <c r="G84" s="63">
        <v>234</v>
      </c>
      <c r="H84" s="9">
        <v>-11.600000000000136</v>
      </c>
      <c r="I84" s="63" t="s">
        <v>90</v>
      </c>
      <c r="J84" s="9" t="s">
        <v>90</v>
      </c>
      <c r="K84" s="45">
        <v>334410</v>
      </c>
      <c r="L84" s="9">
        <v>322282</v>
      </c>
      <c r="M84" s="9">
        <v>12128</v>
      </c>
      <c r="N84" s="45">
        <v>9096</v>
      </c>
      <c r="O84" s="9">
        <v>-9096</v>
      </c>
      <c r="P84" s="45" t="s">
        <v>90</v>
      </c>
      <c r="Q84" s="45" t="s">
        <v>90</v>
      </c>
      <c r="R84" s="45" t="s">
        <v>121</v>
      </c>
      <c r="S84" s="14">
        <v>-9096</v>
      </c>
    </row>
    <row r="85" spans="1:19" x14ac:dyDescent="0.2">
      <c r="A85" s="41" t="s">
        <v>79</v>
      </c>
      <c r="B85" s="9">
        <v>2369</v>
      </c>
      <c r="C85" s="9">
        <v>1690.3768425495991</v>
      </c>
      <c r="D85" s="9">
        <v>1602.4095507559396</v>
      </c>
      <c r="E85" s="9">
        <v>1533.5156458055926</v>
      </c>
      <c r="F85" s="9">
        <v>1608.75</v>
      </c>
      <c r="G85" s="63"/>
      <c r="H85" s="9">
        <v>-337.54999999999995</v>
      </c>
      <c r="I85" s="63" t="s">
        <v>90</v>
      </c>
      <c r="J85" s="9" t="s">
        <v>90</v>
      </c>
      <c r="K85" s="45" t="s">
        <v>121</v>
      </c>
      <c r="L85" s="9" t="s">
        <v>121</v>
      </c>
      <c r="M85" s="9" t="s">
        <v>121</v>
      </c>
      <c r="N85" s="45" t="s">
        <v>121</v>
      </c>
      <c r="O85" s="9" t="s">
        <v>90</v>
      </c>
      <c r="P85" s="45" t="s">
        <v>90</v>
      </c>
      <c r="Q85" s="45" t="s">
        <v>90</v>
      </c>
      <c r="R85" s="45" t="s">
        <v>121</v>
      </c>
      <c r="S85" s="14" t="s">
        <v>90</v>
      </c>
    </row>
    <row r="86" spans="1:19" x14ac:dyDescent="0.2">
      <c r="A86" s="41" t="s">
        <v>50</v>
      </c>
      <c r="B86" s="9">
        <v>2456</v>
      </c>
      <c r="C86" s="9">
        <v>1792.8369462540713</v>
      </c>
      <c r="D86" s="9">
        <v>1694.479669631512</v>
      </c>
      <c r="E86" s="9">
        <v>1607.8793108048021</v>
      </c>
      <c r="F86" s="9">
        <v>1698.4</v>
      </c>
      <c r="G86" s="63"/>
      <c r="H86" s="9">
        <v>-247.89999999999986</v>
      </c>
      <c r="I86" s="63" t="s">
        <v>90</v>
      </c>
      <c r="J86" s="9" t="s">
        <v>90</v>
      </c>
      <c r="K86" s="45" t="s">
        <v>121</v>
      </c>
      <c r="L86" s="9" t="s">
        <v>121</v>
      </c>
      <c r="M86" s="9" t="s">
        <v>121</v>
      </c>
      <c r="N86" s="45" t="s">
        <v>121</v>
      </c>
      <c r="O86" s="9" t="s">
        <v>90</v>
      </c>
      <c r="P86" s="45" t="s">
        <v>90</v>
      </c>
      <c r="Q86" s="45" t="s">
        <v>90</v>
      </c>
      <c r="R86" s="45" t="s">
        <v>121</v>
      </c>
      <c r="S86" s="14" t="s">
        <v>90</v>
      </c>
    </row>
    <row r="87" spans="1:19" x14ac:dyDescent="0.2">
      <c r="A87" s="41" t="s">
        <v>51</v>
      </c>
      <c r="B87" s="9">
        <v>1120</v>
      </c>
      <c r="C87" s="9">
        <v>1676.3508035714285</v>
      </c>
      <c r="D87" s="9">
        <v>1464.3131132917035</v>
      </c>
      <c r="E87" s="9">
        <v>1269.0502734731083</v>
      </c>
      <c r="F87" s="9">
        <v>1469.9</v>
      </c>
      <c r="G87" s="63"/>
      <c r="H87" s="9">
        <v>-476.39999999999986</v>
      </c>
      <c r="I87" s="63" t="s">
        <v>90</v>
      </c>
      <c r="J87" s="9" t="s">
        <v>90</v>
      </c>
      <c r="K87" s="45" t="s">
        <v>121</v>
      </c>
      <c r="L87" s="9" t="s">
        <v>121</v>
      </c>
      <c r="M87" s="9" t="s">
        <v>121</v>
      </c>
      <c r="N87" s="45" t="s">
        <v>121</v>
      </c>
      <c r="O87" s="9" t="s">
        <v>90</v>
      </c>
      <c r="P87" s="45" t="s">
        <v>90</v>
      </c>
      <c r="Q87" s="45" t="s">
        <v>90</v>
      </c>
      <c r="R87" s="45" t="s">
        <v>121</v>
      </c>
      <c r="S87" s="14" t="s">
        <v>90</v>
      </c>
    </row>
    <row r="88" spans="1:19" x14ac:dyDescent="0.2">
      <c r="A88" s="41" t="s">
        <v>80</v>
      </c>
      <c r="B88" s="9">
        <v>2247</v>
      </c>
      <c r="C88" s="9">
        <v>2124.5047752558967</v>
      </c>
      <c r="D88" s="9">
        <v>5508.0102884182061</v>
      </c>
      <c r="E88" s="9">
        <v>2187.5148983364143</v>
      </c>
      <c r="F88" s="9">
        <v>3273.35</v>
      </c>
      <c r="G88" s="63"/>
      <c r="H88" s="9">
        <v>1327.05</v>
      </c>
      <c r="I88" s="63">
        <v>18</v>
      </c>
      <c r="J88" s="9">
        <v>536738.64300000004</v>
      </c>
      <c r="K88" s="45" t="s">
        <v>121</v>
      </c>
      <c r="L88" s="9" t="s">
        <v>121</v>
      </c>
      <c r="M88" s="9"/>
      <c r="N88" s="45" t="s">
        <v>121</v>
      </c>
      <c r="O88" s="9">
        <v>536738.64300000004</v>
      </c>
      <c r="P88" s="45">
        <v>357825.76200000005</v>
      </c>
      <c r="Q88" s="45">
        <v>178912.88099999999</v>
      </c>
      <c r="R88" s="45">
        <v>44728.220249999998</v>
      </c>
      <c r="S88" s="14">
        <v>492010.42275000003</v>
      </c>
    </row>
    <row r="89" spans="1:19" x14ac:dyDescent="0.2">
      <c r="A89" s="41"/>
      <c r="B89" s="9"/>
      <c r="C89" s="9"/>
      <c r="D89" s="9"/>
      <c r="E89" s="9"/>
      <c r="F89" s="9"/>
      <c r="G89" s="62"/>
      <c r="H89" s="9"/>
      <c r="I89" s="63"/>
      <c r="J89" s="9"/>
      <c r="K89" s="46"/>
      <c r="L89" s="9"/>
      <c r="M89" s="9"/>
      <c r="N89" s="46"/>
      <c r="O89" s="9"/>
      <c r="P89" s="47"/>
      <c r="Q89" s="47"/>
      <c r="R89" s="47"/>
      <c r="S89" s="14"/>
    </row>
    <row r="90" spans="1:19" s="7" customFormat="1" x14ac:dyDescent="0.2">
      <c r="A90" s="2" t="s">
        <v>81</v>
      </c>
      <c r="B90" s="12">
        <f>SUM(B9:B88)</f>
        <v>266510</v>
      </c>
      <c r="C90" s="64">
        <v>1996.0716261678733</v>
      </c>
      <c r="D90" s="64">
        <v>1962.9459030771934</v>
      </c>
      <c r="E90" s="64">
        <v>1879.8902902944762</v>
      </c>
      <c r="F90" s="12">
        <v>1946.3</v>
      </c>
      <c r="G90" s="65"/>
      <c r="H90" s="66"/>
      <c r="I90" s="12"/>
      <c r="J90" s="12">
        <v>4617479.7010000004</v>
      </c>
      <c r="K90" s="48">
        <v>1721370</v>
      </c>
      <c r="L90" s="12">
        <v>1786534.66</v>
      </c>
      <c r="M90" s="12">
        <v>12128</v>
      </c>
      <c r="N90" s="48">
        <v>9096</v>
      </c>
      <c r="O90" s="12">
        <v>4608383.7010000004</v>
      </c>
      <c r="P90" s="48">
        <v>3473610.8400000003</v>
      </c>
      <c r="Q90" s="48">
        <v>1143868.8609999998</v>
      </c>
      <c r="R90" s="48">
        <v>285967.21524999995</v>
      </c>
      <c r="S90" s="48">
        <v>4322416.48575</v>
      </c>
    </row>
    <row r="91" spans="1:19" s="5" customFormat="1" x14ac:dyDescent="0.2">
      <c r="D91" s="6"/>
      <c r="E91" s="6"/>
      <c r="F91" s="6"/>
      <c r="G91" s="6"/>
      <c r="H91" s="11"/>
      <c r="I91" s="9"/>
      <c r="J91" s="6"/>
      <c r="K91" s="6"/>
      <c r="L91" s="6"/>
      <c r="M91" s="6"/>
      <c r="N91" s="6"/>
    </row>
    <row r="92" spans="1:19" s="5" customFormat="1" ht="16.5" customHeight="1" x14ac:dyDescent="0.2">
      <c r="A92" s="70" t="s">
        <v>113</v>
      </c>
      <c r="B92" s="70"/>
      <c r="C92" s="70"/>
      <c r="D92" s="70"/>
      <c r="E92" s="70"/>
      <c r="F92" s="70"/>
      <c r="G92" s="70"/>
      <c r="H92" s="70"/>
      <c r="I92" s="70"/>
      <c r="J92" s="70"/>
      <c r="K92" s="70"/>
      <c r="L92" s="70"/>
      <c r="M92" s="70"/>
      <c r="N92" s="70"/>
      <c r="O92" s="70"/>
      <c r="P92" s="13"/>
      <c r="Q92" s="13"/>
      <c r="R92" s="13"/>
      <c r="S92" s="67" t="s">
        <v>157</v>
      </c>
    </row>
    <row r="93" spans="1:19" s="5" customFormat="1" x14ac:dyDescent="0.2">
      <c r="A93" s="49"/>
      <c r="B93" s="49"/>
      <c r="C93" s="50"/>
      <c r="D93" s="50"/>
      <c r="E93" s="50"/>
      <c r="F93" s="50"/>
      <c r="G93" s="50"/>
      <c r="H93" s="50"/>
      <c r="I93" s="51"/>
      <c r="J93" s="51"/>
      <c r="K93" s="51"/>
      <c r="L93" s="51"/>
      <c r="M93" s="51"/>
      <c r="N93" s="51"/>
      <c r="O93" s="50"/>
      <c r="P93" s="6"/>
      <c r="Q93" s="6"/>
      <c r="R93" s="6"/>
    </row>
    <row r="94" spans="1:19" s="5" customFormat="1" x14ac:dyDescent="0.2">
      <c r="A94" s="49" t="s">
        <v>143</v>
      </c>
      <c r="B94" s="49"/>
      <c r="C94" s="50"/>
      <c r="D94" s="50"/>
      <c r="E94" s="50"/>
      <c r="F94" s="50"/>
      <c r="G94" s="50"/>
      <c r="H94" s="50"/>
      <c r="I94" s="51"/>
      <c r="J94" s="51"/>
      <c r="K94" s="51"/>
      <c r="L94" s="51"/>
      <c r="M94" s="51"/>
      <c r="N94" s="51"/>
      <c r="O94" s="50"/>
      <c r="P94" s="6"/>
      <c r="Q94" s="6"/>
      <c r="R94" s="6"/>
    </row>
    <row r="95" spans="1:19" x14ac:dyDescent="0.2">
      <c r="A95" s="8"/>
      <c r="B95" s="8"/>
      <c r="C95" s="10"/>
      <c r="D95" s="10"/>
      <c r="E95" s="10"/>
      <c r="F95" s="10"/>
      <c r="G95" s="10"/>
      <c r="H95" s="10"/>
      <c r="I95" s="11"/>
      <c r="J95" s="11"/>
      <c r="K95" s="11"/>
      <c r="L95" s="11"/>
      <c r="M95" s="11"/>
      <c r="N95" s="11"/>
      <c r="O95" s="10"/>
      <c r="P95" s="10"/>
      <c r="Q95" s="10"/>
      <c r="R95" s="10"/>
      <c r="S95" s="8"/>
    </row>
    <row r="96" spans="1:19" x14ac:dyDescent="0.2">
      <c r="A96" s="8"/>
      <c r="B96" s="8"/>
      <c r="C96" s="10"/>
      <c r="D96" s="10"/>
      <c r="E96" s="10"/>
      <c r="F96" s="10"/>
      <c r="G96" s="10"/>
      <c r="H96" s="10"/>
      <c r="I96" s="8"/>
      <c r="J96" s="8"/>
      <c r="K96" s="8"/>
      <c r="L96" s="8"/>
      <c r="M96" s="8"/>
      <c r="N96" s="8"/>
      <c r="O96" s="8"/>
      <c r="P96" s="8"/>
      <c r="Q96" s="8"/>
      <c r="R96" s="8"/>
      <c r="S96" s="8"/>
    </row>
    <row r="97" spans="1:19" ht="22.5" customHeight="1" x14ac:dyDescent="0.25">
      <c r="A97" s="53" t="s">
        <v>135</v>
      </c>
      <c r="B97" s="54"/>
      <c r="C97" s="54"/>
      <c r="D97" s="10"/>
      <c r="E97" s="10"/>
      <c r="F97" s="10"/>
      <c r="G97" s="10"/>
      <c r="H97" s="10"/>
      <c r="I97" s="10"/>
      <c r="J97" s="8"/>
      <c r="K97" s="8"/>
      <c r="L97" s="8"/>
      <c r="M97" s="8"/>
      <c r="N97" s="8"/>
      <c r="O97" s="8"/>
      <c r="P97" s="8"/>
      <c r="Q97" s="8"/>
      <c r="R97" s="8"/>
      <c r="S97" s="8"/>
    </row>
    <row r="98" spans="1:19" ht="37.5" customHeight="1" x14ac:dyDescent="0.2">
      <c r="A98" s="56" t="s">
        <v>91</v>
      </c>
      <c r="B98" s="56" t="s">
        <v>138</v>
      </c>
      <c r="C98" s="57" t="s">
        <v>109</v>
      </c>
      <c r="F98" s="10"/>
      <c r="G98" s="10"/>
      <c r="H98" s="10"/>
      <c r="I98" s="10"/>
      <c r="J98" s="8"/>
      <c r="K98" s="8"/>
      <c r="L98" s="8"/>
      <c r="M98" s="8"/>
      <c r="N98" s="8"/>
      <c r="O98" s="8"/>
      <c r="P98" s="8"/>
      <c r="Q98" s="8"/>
      <c r="R98" s="8"/>
      <c r="S98" s="8"/>
    </row>
    <row r="99" spans="1:19" x14ac:dyDescent="0.2">
      <c r="A99" s="55" t="s">
        <v>137</v>
      </c>
      <c r="B99" s="58" t="s">
        <v>149</v>
      </c>
      <c r="C99" s="10">
        <v>12</v>
      </c>
      <c r="F99" s="10"/>
      <c r="G99" s="10"/>
      <c r="H99" s="10"/>
      <c r="I99" s="10"/>
      <c r="J99" s="8"/>
      <c r="K99" s="8"/>
      <c r="L99" s="8"/>
      <c r="M99" s="8"/>
      <c r="N99" s="8"/>
      <c r="O99" s="8"/>
      <c r="P99" s="8"/>
      <c r="Q99" s="8"/>
      <c r="R99" s="8"/>
      <c r="S99" s="8"/>
    </row>
    <row r="100" spans="1:19" x14ac:dyDescent="0.2">
      <c r="A100" s="55" t="s">
        <v>130</v>
      </c>
      <c r="B100" s="58" t="s">
        <v>150</v>
      </c>
      <c r="C100" s="10">
        <v>13</v>
      </c>
      <c r="F100" s="10"/>
      <c r="G100" s="10"/>
      <c r="H100" s="10"/>
      <c r="I100" s="10"/>
      <c r="J100" s="8"/>
      <c r="K100" s="8"/>
      <c r="L100" s="8"/>
      <c r="M100" s="8"/>
      <c r="N100" s="8"/>
      <c r="O100" s="8"/>
      <c r="P100" s="8"/>
      <c r="Q100" s="8"/>
      <c r="R100" s="8"/>
      <c r="S100" s="8"/>
    </row>
    <row r="101" spans="1:19" x14ac:dyDescent="0.2">
      <c r="A101" s="55" t="s">
        <v>131</v>
      </c>
      <c r="B101" s="58" t="s">
        <v>151</v>
      </c>
      <c r="C101" s="10">
        <v>14</v>
      </c>
      <c r="F101" s="10"/>
      <c r="G101" s="10"/>
      <c r="H101" s="10"/>
      <c r="I101" s="10"/>
      <c r="J101" s="8"/>
      <c r="K101" s="8"/>
      <c r="L101" s="8"/>
      <c r="M101" s="8"/>
      <c r="N101" s="8"/>
      <c r="O101" s="8"/>
      <c r="P101" s="8"/>
      <c r="Q101" s="8"/>
      <c r="R101" s="8"/>
      <c r="S101" s="8"/>
    </row>
    <row r="102" spans="1:19" x14ac:dyDescent="0.2">
      <c r="A102" s="55" t="s">
        <v>132</v>
      </c>
      <c r="B102" s="58" t="s">
        <v>152</v>
      </c>
      <c r="C102" s="10">
        <v>15</v>
      </c>
      <c r="F102" s="10"/>
      <c r="G102" s="10"/>
      <c r="H102" s="10"/>
      <c r="I102" s="10"/>
      <c r="J102" s="8"/>
      <c r="K102" s="8"/>
      <c r="L102" s="8"/>
      <c r="M102" s="8"/>
      <c r="N102" s="8"/>
      <c r="O102" s="8"/>
      <c r="P102" s="8"/>
      <c r="Q102" s="8"/>
      <c r="R102" s="8"/>
      <c r="S102" s="8"/>
    </row>
    <row r="103" spans="1:19" x14ac:dyDescent="0.2">
      <c r="A103" s="55" t="s">
        <v>133</v>
      </c>
      <c r="B103" s="58" t="s">
        <v>153</v>
      </c>
      <c r="C103" s="10">
        <v>16</v>
      </c>
      <c r="F103" s="10"/>
      <c r="G103" s="10"/>
      <c r="H103" s="10"/>
      <c r="I103" s="10"/>
      <c r="J103" s="8"/>
      <c r="K103" s="8"/>
      <c r="L103" s="8"/>
      <c r="M103" s="8"/>
      <c r="N103" s="8"/>
      <c r="O103" s="8"/>
      <c r="P103" s="8"/>
      <c r="Q103" s="8"/>
      <c r="R103" s="8"/>
      <c r="S103" s="8"/>
    </row>
    <row r="104" spans="1:19" x14ac:dyDescent="0.2">
      <c r="A104" s="55" t="s">
        <v>134</v>
      </c>
      <c r="B104" s="58" t="s">
        <v>154</v>
      </c>
      <c r="C104" s="10">
        <v>17</v>
      </c>
      <c r="F104" s="10"/>
      <c r="G104" s="10"/>
      <c r="H104" s="10"/>
      <c r="I104" s="10"/>
      <c r="J104" s="8"/>
      <c r="K104" s="8"/>
      <c r="L104" s="8"/>
      <c r="M104" s="8"/>
      <c r="N104" s="8"/>
      <c r="O104" s="8"/>
      <c r="P104" s="8"/>
      <c r="Q104" s="8"/>
      <c r="R104" s="8"/>
      <c r="S104" s="8"/>
    </row>
    <row r="105" spans="1:19" x14ac:dyDescent="0.2">
      <c r="A105" s="55" t="s">
        <v>136</v>
      </c>
      <c r="B105" s="58" t="s">
        <v>155</v>
      </c>
      <c r="C105" s="10">
        <v>18</v>
      </c>
      <c r="F105" s="10"/>
      <c r="G105" s="10"/>
      <c r="H105" s="10"/>
      <c r="I105" s="10"/>
      <c r="J105" s="8"/>
      <c r="K105" s="8"/>
      <c r="L105" s="8"/>
      <c r="M105" s="8"/>
      <c r="N105" s="8"/>
      <c r="O105" s="8"/>
      <c r="P105" s="8"/>
      <c r="Q105" s="8"/>
      <c r="R105" s="8"/>
      <c r="S105" s="8"/>
    </row>
    <row r="106" spans="1:19" x14ac:dyDescent="0.2">
      <c r="A106" s="8"/>
      <c r="B106" s="10"/>
      <c r="C106" s="10"/>
      <c r="D106" s="10"/>
      <c r="E106" s="61"/>
      <c r="F106" s="10"/>
      <c r="G106" s="10"/>
      <c r="H106" s="10"/>
      <c r="I106" s="10"/>
      <c r="J106" s="8"/>
      <c r="K106" s="8"/>
      <c r="L106" s="8"/>
      <c r="M106" s="8"/>
      <c r="N106" s="11"/>
      <c r="O106" s="10"/>
      <c r="P106" s="10"/>
      <c r="Q106" s="10"/>
      <c r="R106" s="10"/>
      <c r="S106" s="8"/>
    </row>
    <row r="107" spans="1:19" x14ac:dyDescent="0.2">
      <c r="A107" s="8"/>
      <c r="B107" s="8"/>
      <c r="C107" s="10"/>
      <c r="D107" s="10"/>
      <c r="E107" s="10"/>
      <c r="F107" s="10"/>
      <c r="G107" s="10"/>
      <c r="H107" s="10"/>
      <c r="I107" s="10"/>
      <c r="J107" s="8"/>
      <c r="K107" s="8"/>
      <c r="L107" s="8"/>
      <c r="M107" s="8"/>
      <c r="N107" s="11"/>
      <c r="O107" s="10"/>
      <c r="P107" s="10"/>
      <c r="Q107" s="10"/>
      <c r="R107" s="10"/>
      <c r="S107" s="8"/>
    </row>
    <row r="108" spans="1:19" x14ac:dyDescent="0.2">
      <c r="F108" s="10"/>
      <c r="G108" s="10"/>
      <c r="H108" s="10"/>
      <c r="I108" s="10"/>
      <c r="J108"/>
      <c r="K108"/>
      <c r="L108"/>
      <c r="M108"/>
    </row>
    <row r="111" spans="1:19" s="5" customFormat="1" ht="26.25" customHeight="1" x14ac:dyDescent="0.2">
      <c r="A111" s="68" t="s">
        <v>103</v>
      </c>
      <c r="B111" s="68"/>
      <c r="C111" s="68"/>
      <c r="D111" s="68"/>
      <c r="E111" s="68"/>
      <c r="F111" s="68"/>
      <c r="G111" s="68"/>
      <c r="H111" s="68"/>
      <c r="I111" s="68"/>
      <c r="J111" s="68"/>
      <c r="K111" s="68"/>
      <c r="L111" s="68"/>
      <c r="M111" s="68"/>
      <c r="N111" s="68"/>
    </row>
    <row r="112" spans="1:19" s="5" customFormat="1" x14ac:dyDescent="0.2">
      <c r="A112" s="52"/>
      <c r="B112" s="52"/>
      <c r="C112" s="52"/>
      <c r="D112" s="52"/>
      <c r="E112" s="52"/>
      <c r="F112" s="52"/>
      <c r="G112" s="52"/>
      <c r="H112" s="52"/>
      <c r="I112" s="52"/>
      <c r="J112" s="52"/>
      <c r="K112" s="52"/>
      <c r="L112" s="52"/>
      <c r="M112" s="52"/>
      <c r="N112" s="52"/>
    </row>
    <row r="113" spans="1:14" s="5" customFormat="1" x14ac:dyDescent="0.2">
      <c r="A113" s="68" t="s">
        <v>114</v>
      </c>
      <c r="B113" s="68"/>
      <c r="C113" s="68"/>
      <c r="D113" s="68"/>
      <c r="E113" s="68"/>
      <c r="F113" s="68"/>
      <c r="G113" s="68"/>
      <c r="H113" s="68"/>
      <c r="I113" s="68"/>
      <c r="J113" s="68"/>
      <c r="K113" s="68"/>
      <c r="L113" s="68"/>
      <c r="M113" s="68"/>
      <c r="N113" s="68"/>
    </row>
    <row r="114" spans="1:14" x14ac:dyDescent="0.2">
      <c r="A114" s="8"/>
      <c r="B114" s="8"/>
      <c r="C114" s="10"/>
      <c r="D114" s="10"/>
      <c r="E114" s="10"/>
      <c r="F114" s="10"/>
      <c r="G114" s="10"/>
      <c r="H114" s="10"/>
      <c r="I114" s="11"/>
      <c r="J114" s="11"/>
      <c r="K114" s="11"/>
      <c r="L114" s="11"/>
      <c r="M114" s="11"/>
      <c r="N114" s="11"/>
    </row>
  </sheetData>
  <mergeCells count="7">
    <mergeCell ref="A111:N111"/>
    <mergeCell ref="A113:N113"/>
    <mergeCell ref="K3:N3"/>
    <mergeCell ref="P3:R3"/>
    <mergeCell ref="A92:O92"/>
    <mergeCell ref="C4:F5"/>
    <mergeCell ref="C3:G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a</vt:lpstr>
      <vt:lpstr>'Tabelle a'!IndexAbsch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skhub</cp:lastModifiedBy>
  <cp:lastPrinted>2014-11-27T13:34:41Z</cp:lastPrinted>
  <dcterms:created xsi:type="dcterms:W3CDTF">1996-10-17T05:27:31Z</dcterms:created>
  <dcterms:modified xsi:type="dcterms:W3CDTF">2016-11-24T10:22:17Z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O$NOPARSEFILE">
    <vt:lpwstr/>
  </property>
  <property fmtid="{D5CDD505-2E9C-101B-9397-08002B2CF9AE}" pid="3" name="FSC$NOPARSEFILE">
    <vt:lpwstr/>
  </property>
  <property fmtid="{D5CDD505-2E9C-101B-9397-08002B2CF9AE}" pid="4" name="COO$NOUSEREXPRESSIONS">
    <vt:lpwstr/>
  </property>
  <property fmtid="{D5CDD505-2E9C-101B-9397-08002B2CF9AE}" pid="5" name="FSC$NOUSEREXPRESSIONS">
    <vt:lpwstr/>
  </property>
  <property fmtid="{D5CDD505-2E9C-101B-9397-08002B2CF9AE}" pid="6" name="COO$NOVIRTUALATTRS">
    <vt:lpwstr/>
  </property>
  <property fmtid="{D5CDD505-2E9C-101B-9397-08002B2CF9AE}" pid="7" name="FSC$NOVIRTUALATTRS">
    <vt:lpwstr/>
  </property>
  <property fmtid="{D5CDD505-2E9C-101B-9397-08002B2CF9AE}" pid="8" name="FSC#LOCALSW@2103.100:TopLevelSubfileAddress">
    <vt:lpwstr>COO.2103.100.7.931691</vt:lpwstr>
  </property>
  <property fmtid="{D5CDD505-2E9C-101B-9397-08002B2CF9AE}" pid="9" name="FSC#FSCIBISDOCPROPS@15.1400:ObjectCOOAddress">
    <vt:lpwstr>COO.2103.100.2.5469092</vt:lpwstr>
  </property>
  <property fmtid="{D5CDD505-2E9C-101B-9397-08002B2CF9AE}" pid="10" name="FSC#FSCIBISDOCPROPS@15.1400:Container">
    <vt:lpwstr>COO.2103.100.2.5469092</vt:lpwstr>
  </property>
  <property fmtid="{D5CDD505-2E9C-101B-9397-08002B2CF9AE}" pid="11" name="FSC#FSCIBISDOCPROPS@15.1400:Objectname">
    <vt:lpwstr>2014_Anhang Finanzausgleich Tabelle a</vt:lpwstr>
  </property>
  <property fmtid="{D5CDD505-2E9C-101B-9397-08002B2CF9AE}" pid="12" name="FSC#FSCIBISDOCPROPS@15.1400:Subject">
    <vt:lpwstr>Nicht verfügbar</vt:lpwstr>
  </property>
  <property fmtid="{D5CDD505-2E9C-101B-9397-08002B2CF9AE}" pid="13" name="FSC#FSCIBISDOCPROPS@15.1400:Owner">
    <vt:lpwstr>Baldenweg SK, Ulrike</vt:lpwstr>
  </property>
  <property fmtid="{D5CDD505-2E9C-101B-9397-08002B2CF9AE}" pid="14" name="FSC#FSCIBISDOCPROPS@15.1400:OwnerAbbreviation">
    <vt:lpwstr/>
  </property>
  <property fmtid="{D5CDD505-2E9C-101B-9397-08002B2CF9AE}" pid="15" name="FSC#FSCIBISDOCPROPS@15.1400:GroupShortName">
    <vt:lpwstr>SK_STAT</vt:lpwstr>
  </property>
  <property fmtid="{D5CDD505-2E9C-101B-9397-08002B2CF9AE}" pid="16" name="FSC#FSCIBISDOCPROPS@15.1400:TopLevelSubfileName">
    <vt:lpwstr>Publikation (003)</vt:lpwstr>
  </property>
  <property fmtid="{D5CDD505-2E9C-101B-9397-08002B2CF9AE}" pid="17" name="FSC#FSCIBISDOCPROPS@15.1400:TopLevelSubfileAddress">
    <vt:lpwstr>COO.2103.100.7.590114</vt:lpwstr>
  </property>
  <property fmtid="{D5CDD505-2E9C-101B-9397-08002B2CF9AE}" pid="18" name="FSC#FSCIBISDOCPROPS@15.1400:TopLevelSubfileNumber">
    <vt:lpwstr>3</vt:lpwstr>
  </property>
  <property fmtid="{D5CDD505-2E9C-101B-9397-08002B2CF9AE}" pid="19" name="FSC#FSCIBISDOCPROPS@15.1400:TitleSubFile">
    <vt:lpwstr>Publikation</vt:lpwstr>
  </property>
  <property fmtid="{D5CDD505-2E9C-101B-9397-08002B2CF9AE}" pid="20" name="FSC#FSCIBISDOCPROPS@15.1400:TopLevelDossierName">
    <vt:lpwstr>0005/2014/SK 2013/2014</vt:lpwstr>
  </property>
  <property fmtid="{D5CDD505-2E9C-101B-9397-08002B2CF9AE}" pid="21" name="FSC#FSCIBISDOCPROPS@15.1400:TopLevelDossierNumber">
    <vt:lpwstr>5</vt:lpwstr>
  </property>
  <property fmtid="{D5CDD505-2E9C-101B-9397-08002B2CF9AE}" pid="22" name="FSC#FSCIBISDOCPROPS@15.1400:TopLevelDossierYear">
    <vt:lpwstr>2014</vt:lpwstr>
  </property>
  <property fmtid="{D5CDD505-2E9C-101B-9397-08002B2CF9AE}" pid="23" name="FSC#FSCIBISDOCPROPS@15.1400:TopLevelDossierTitel">
    <vt:lpwstr>2013/2014</vt:lpwstr>
  </property>
  <property fmtid="{D5CDD505-2E9C-101B-9397-08002B2CF9AE}" pid="24" name="FSC#FSCIBISDOCPROPS@15.1400:TopLevelDossierRespOrgShortname">
    <vt:lpwstr>SK</vt:lpwstr>
  </property>
  <property fmtid="{D5CDD505-2E9C-101B-9397-08002B2CF9AE}" pid="25" name="FSC#FSCIBISDOCPROPS@15.1400:TopLevelDossierResponsible">
    <vt:lpwstr>Egloff SK, Nicola</vt:lpwstr>
  </property>
  <property fmtid="{D5CDD505-2E9C-101B-9397-08002B2CF9AE}" pid="26" name="FSC#FSCIBISDOCPROPS@15.1400:TopLevelSubjectGroupPosNumber">
    <vt:lpwstr>08.01.18.02</vt:lpwstr>
  </property>
  <property fmtid="{D5CDD505-2E9C-101B-9397-08002B2CF9AE}" pid="27" name="FSC#FSCIBISDOCPROPS@15.1400:RRBNumber">
    <vt:lpwstr>Nicht verfügbar</vt:lpwstr>
  </property>
  <property fmtid="{D5CDD505-2E9C-101B-9397-08002B2CF9AE}" pid="28" name="FSC#FSCIBISDOCPROPS@15.1400:RRSessionDate">
    <vt:lpwstr>Nicht verfügbar</vt:lpwstr>
  </property>
  <property fmtid="{D5CDD505-2E9C-101B-9397-08002B2CF9AE}" pid="29" name="FSC#FSCIBISDOCPROPS@15.1400:DossierRef">
    <vt:lpwstr>SK/08.01.18.02/2014/00005</vt:lpwstr>
  </property>
  <property fmtid="{D5CDD505-2E9C-101B-9397-08002B2CF9AE}" pid="30" name="FSC#FSCIBISDOCPROPS@15.1400:BGMName">
    <vt:lpwstr> </vt:lpwstr>
  </property>
  <property fmtid="{D5CDD505-2E9C-101B-9397-08002B2CF9AE}" pid="31" name="FSC#FSCIBISDOCPROPS@15.1400:BGMFirstName">
    <vt:lpwstr> </vt:lpwstr>
  </property>
  <property fmtid="{D5CDD505-2E9C-101B-9397-08002B2CF9AE}" pid="32" name="FSC#FSCIBISDOCPROPS@15.1400:BGMZIP">
    <vt:lpwstr> </vt:lpwstr>
  </property>
  <property fmtid="{D5CDD505-2E9C-101B-9397-08002B2CF9AE}" pid="33" name="FSC#FSCIBISDOCPROPS@15.1400:BGMBirthday">
    <vt:lpwstr> </vt:lpwstr>
  </property>
  <property fmtid="{D5CDD505-2E9C-101B-9397-08002B2CF9AE}" pid="34" name="FSC#FSCIBISDOCPROPS@15.1400:BGMDiagnose">
    <vt:lpwstr> </vt:lpwstr>
  </property>
  <property fmtid="{D5CDD505-2E9C-101B-9397-08002B2CF9AE}" pid="35" name="FSC#FSCIBISDOCPROPS@15.1400:BGMDiagnoseAdd">
    <vt:lpwstr> </vt:lpwstr>
  </property>
  <property fmtid="{D5CDD505-2E9C-101B-9397-08002B2CF9AE}" pid="36" name="FSC#FSCIBISDOCPROPS@15.1400:BGMDiagnoseDetail">
    <vt:lpwstr> </vt:lpwstr>
  </property>
  <property fmtid="{D5CDD505-2E9C-101B-9397-08002B2CF9AE}" pid="37" name="FSC#FSCIBISDOCPROPS@15.1400:CreatedAt">
    <vt:lpwstr>27.10.2014</vt:lpwstr>
  </property>
  <property fmtid="{D5CDD505-2E9C-101B-9397-08002B2CF9AE}" pid="38" name="FSC#FSCIBISDOCPROPS@15.1400:CreatedBy">
    <vt:lpwstr>Nicola Egloff SK</vt:lpwstr>
  </property>
  <property fmtid="{D5CDD505-2E9C-101B-9397-08002B2CF9AE}" pid="39" name="FSC#COOSYSTEM@1.1:Container">
    <vt:lpwstr>COO.2103.100.2.5469092</vt:lpwstr>
  </property>
  <property fmtid="{D5CDD505-2E9C-101B-9397-08002B2CF9AE}" pid="40" name="FSC#LOCALSW@2103.100:User_Login_red">
    <vt:lpwstr>skbal@TG.CH</vt:lpwstr>
  </property>
  <property fmtid="{D5CDD505-2E9C-101B-9397-08002B2CF9AE}" pid="41" name="FSC#COOELAK@1.1001:Subject">
    <vt:lpwstr/>
  </property>
  <property fmtid="{D5CDD505-2E9C-101B-9397-08002B2CF9AE}" pid="42" name="FSC#COOELAK@1.1001:FileReference">
    <vt:lpwstr>08.01.18.02/0005e-2014</vt:lpwstr>
  </property>
  <property fmtid="{D5CDD505-2E9C-101B-9397-08002B2CF9AE}" pid="43" name="FSC#COOELAK@1.1001:FileRefYear">
    <vt:lpwstr>2014</vt:lpwstr>
  </property>
  <property fmtid="{D5CDD505-2E9C-101B-9397-08002B2CF9AE}" pid="44" name="FSC#COOELAK@1.1001:FileRefOrdinal">
    <vt:lpwstr>5</vt:lpwstr>
  </property>
  <property fmtid="{D5CDD505-2E9C-101B-9397-08002B2CF9AE}" pid="45" name="FSC#COOELAK@1.1001:FileRefOU">
    <vt:lpwstr/>
  </property>
  <property fmtid="{D5CDD505-2E9C-101B-9397-08002B2CF9AE}" pid="46" name="FSC#COOELAK@1.1001:Organization">
    <vt:lpwstr/>
  </property>
  <property fmtid="{D5CDD505-2E9C-101B-9397-08002B2CF9AE}" pid="47" name="FSC#COOELAK@1.1001:Owner">
    <vt:lpwstr> Baldenweg SK</vt:lpwstr>
  </property>
  <property fmtid="{D5CDD505-2E9C-101B-9397-08002B2CF9AE}" pid="48" name="FSC#COOELAK@1.1001:OwnerExtension">
    <vt:lpwstr>+41 58 345 53 61</vt:lpwstr>
  </property>
  <property fmtid="{D5CDD505-2E9C-101B-9397-08002B2CF9AE}" pid="49" name="FSC#COOELAK@1.1001:OwnerFaxExtension">
    <vt:lpwstr/>
  </property>
  <property fmtid="{D5CDD505-2E9C-101B-9397-08002B2CF9AE}" pid="50" name="FSC#COOELAK@1.1001:DispatchedBy">
    <vt:lpwstr/>
  </property>
  <property fmtid="{D5CDD505-2E9C-101B-9397-08002B2CF9AE}" pid="51" name="FSC#COOELAK@1.1001:DispatchedAt">
    <vt:lpwstr/>
  </property>
  <property fmtid="{D5CDD505-2E9C-101B-9397-08002B2CF9AE}" pid="52" name="FSC#COOELAK@1.1001:ApprovedBy">
    <vt:lpwstr/>
  </property>
  <property fmtid="{D5CDD505-2E9C-101B-9397-08002B2CF9AE}" pid="53" name="FSC#COOELAK@1.1001:ApprovedAt">
    <vt:lpwstr/>
  </property>
  <property fmtid="{D5CDD505-2E9C-101B-9397-08002B2CF9AE}" pid="54" name="FSC#COOELAK@1.1001:Department">
    <vt:lpwstr>SK Dienststelle für Statistik (SK_STAT)</vt:lpwstr>
  </property>
  <property fmtid="{D5CDD505-2E9C-101B-9397-08002B2CF9AE}" pid="55" name="FSC#COOELAK@1.1001:CreatedAt">
    <vt:lpwstr>27.10.2014</vt:lpwstr>
  </property>
  <property fmtid="{D5CDD505-2E9C-101B-9397-08002B2CF9AE}" pid="56" name="FSC#COOELAK@1.1001:OU">
    <vt:lpwstr>SK Dienststelle für Statistik (SK_STAT)</vt:lpwstr>
  </property>
  <property fmtid="{D5CDD505-2E9C-101B-9397-08002B2CF9AE}" pid="57" name="FSC#COOELAK@1.1001:Priority">
    <vt:lpwstr/>
  </property>
  <property fmtid="{D5CDD505-2E9C-101B-9397-08002B2CF9AE}" pid="58" name="FSC#COOELAK@1.1001:ObjBarCode">
    <vt:lpwstr>*COO.2103.100.2.5469092*</vt:lpwstr>
  </property>
  <property fmtid="{D5CDD505-2E9C-101B-9397-08002B2CF9AE}" pid="59" name="FSC#COOELAK@1.1001:RefBarCode">
    <vt:lpwstr/>
  </property>
  <property fmtid="{D5CDD505-2E9C-101B-9397-08002B2CF9AE}" pid="60" name="FSC#COOELAK@1.1001:FileRefBarCode">
    <vt:lpwstr>*08.01.18.02/0005e-2014*</vt:lpwstr>
  </property>
  <property fmtid="{D5CDD505-2E9C-101B-9397-08002B2CF9AE}" pid="61" name="FSC#COOELAK@1.1001:ExternalRef">
    <vt:lpwstr/>
  </property>
  <property fmtid="{D5CDD505-2E9C-101B-9397-08002B2CF9AE}" pid="62" name="FSC#COOELAK@1.1001:IncomingNumber">
    <vt:lpwstr/>
  </property>
  <property fmtid="{D5CDD505-2E9C-101B-9397-08002B2CF9AE}" pid="63" name="FSC#COOELAK@1.1001:IncomingSubject">
    <vt:lpwstr/>
  </property>
  <property fmtid="{D5CDD505-2E9C-101B-9397-08002B2CF9AE}" pid="64" name="FSC#COOELAK@1.1001:ProcessResponsible">
    <vt:lpwstr/>
  </property>
  <property fmtid="{D5CDD505-2E9C-101B-9397-08002B2CF9AE}" pid="65" name="FSC#COOELAK@1.1001:ProcessResponsiblePhone">
    <vt:lpwstr/>
  </property>
  <property fmtid="{D5CDD505-2E9C-101B-9397-08002B2CF9AE}" pid="66" name="FSC#COOELAK@1.1001:ProcessResponsibleMail">
    <vt:lpwstr/>
  </property>
  <property fmtid="{D5CDD505-2E9C-101B-9397-08002B2CF9AE}" pid="67" name="FSC#COOELAK@1.1001:ProcessResponsibleFax">
    <vt:lpwstr/>
  </property>
  <property fmtid="{D5CDD505-2E9C-101B-9397-08002B2CF9AE}" pid="68" name="FSC#COOELAK@1.1001:ApproverFirstName">
    <vt:lpwstr/>
  </property>
  <property fmtid="{D5CDD505-2E9C-101B-9397-08002B2CF9AE}" pid="69" name="FSC#COOELAK@1.1001:ApproverSurName">
    <vt:lpwstr/>
  </property>
  <property fmtid="{D5CDD505-2E9C-101B-9397-08002B2CF9AE}" pid="70" name="FSC#COOELAK@1.1001:ApproverTitle">
    <vt:lpwstr/>
  </property>
  <property fmtid="{D5CDD505-2E9C-101B-9397-08002B2CF9AE}" pid="71" name="FSC#COOELAK@1.1001:ExternalDate">
    <vt:lpwstr/>
  </property>
  <property fmtid="{D5CDD505-2E9C-101B-9397-08002B2CF9AE}" pid="72" name="FSC#COOELAK@1.1001:SettlementApprovedAt">
    <vt:lpwstr/>
  </property>
  <property fmtid="{D5CDD505-2E9C-101B-9397-08002B2CF9AE}" pid="73" name="FSC#COOELAK@1.1001:BaseNumber">
    <vt:lpwstr>08.01.18.02</vt:lpwstr>
  </property>
  <property fmtid="{D5CDD505-2E9C-101B-9397-08002B2CF9AE}" pid="74" name="FSC#COOELAK@1.1001:CurrentUserRolePos">
    <vt:lpwstr>Sachbearbeiter/-in</vt:lpwstr>
  </property>
  <property fmtid="{D5CDD505-2E9C-101B-9397-08002B2CF9AE}" pid="75" name="FSC#COOELAK@1.1001:CurrentUserEmail">
    <vt:lpwstr>nicola.egloff@tg.ch</vt:lpwstr>
  </property>
  <property fmtid="{D5CDD505-2E9C-101B-9397-08002B2CF9AE}" pid="76" name="FSC#ELAKGOV@1.1001:PersonalSubjGender">
    <vt:lpwstr/>
  </property>
  <property fmtid="{D5CDD505-2E9C-101B-9397-08002B2CF9AE}" pid="77" name="FSC#ELAKGOV@1.1001:PersonalSubjFirstName">
    <vt:lpwstr/>
  </property>
  <property fmtid="{D5CDD505-2E9C-101B-9397-08002B2CF9AE}" pid="78" name="FSC#ELAKGOV@1.1001:PersonalSubjSurName">
    <vt:lpwstr/>
  </property>
  <property fmtid="{D5CDD505-2E9C-101B-9397-08002B2CF9AE}" pid="79" name="FSC#ELAKGOV@1.1001:PersonalSubjSalutation">
    <vt:lpwstr/>
  </property>
  <property fmtid="{D5CDD505-2E9C-101B-9397-08002B2CF9AE}" pid="80" name="FSC#ELAKGOV@1.1001:PersonalSubjAddress">
    <vt:lpwstr/>
  </property>
  <property fmtid="{D5CDD505-2E9C-101B-9397-08002B2CF9AE}" pid="81" name="FSC#FSCIBISDOCPROPS@15.1400:ReferredBarCode">
    <vt:lpwstr/>
  </property>
  <property fmtid="{D5CDD505-2E9C-101B-9397-08002B2CF9AE}" pid="82" name="FSC#LOCALSW@2103.100:BarCodeTopLevelSubfileTitle">
    <vt:lpwstr/>
  </property>
  <property fmtid="{D5CDD505-2E9C-101B-9397-08002B2CF9AE}" pid="83" name="FSC#LOCALSW@2103.100:BarCodeTitleSubFile">
    <vt:lpwstr/>
  </property>
  <property fmtid="{D5CDD505-2E9C-101B-9397-08002B2CF9AE}" pid="84" name="FSC#LOCALSW@2103.100:BarCodeOwnerSubFile">
    <vt:lpwstr/>
  </property>
  <property fmtid="{D5CDD505-2E9C-101B-9397-08002B2CF9AE}" pid="85" name="FSC#LOCALSW@2103.100:BarCodeTopLevelDossierName">
    <vt:lpwstr/>
  </property>
  <property fmtid="{D5CDD505-2E9C-101B-9397-08002B2CF9AE}" pid="86" name="FSC#LOCALSW@2103.100:BarCodeTopLevelDossierTitel">
    <vt:lpwstr/>
  </property>
  <property fmtid="{D5CDD505-2E9C-101B-9397-08002B2CF9AE}" pid="87" name="FSC#LOCALSW@2103.100:BarCodeDossierRef">
    <vt:lpwstr/>
  </property>
</Properties>
</file>