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7955" windowHeight="9810" activeTab="0"/>
  </bookViews>
  <sheets>
    <sheet name="2014_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<sst xmlns="http://schemas.openxmlformats.org/spreadsheetml/2006/main" count="21" uniqueCount="17">
  <si>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in 1'000 CHF</t>
  </si>
  <si>
    <t>Verkehr und Kommunikation</t>
  </si>
  <si>
    <t>Wohnen</t>
  </si>
  <si>
    <t>Total</t>
  </si>
  <si>
    <t>Kanton Thurgau</t>
  </si>
  <si>
    <t>Bildung und Forschung</t>
  </si>
  <si>
    <t>Gesundheit</t>
  </si>
  <si>
    <t>Übrige Infrastuktur</t>
  </si>
  <si>
    <t>Land- und Forstwirtschaft</t>
  </si>
  <si>
    <t>Anteil in %</t>
  </si>
  <si>
    <t>Schweiz</t>
  </si>
  <si>
    <t>Industrie, Gewerbe, Dienstleistungen</t>
  </si>
  <si>
    <t>Kultur und Freizeit</t>
  </si>
  <si>
    <t>Bauinvestitionen nach Kategorie der Bauwerke</t>
  </si>
  <si>
    <t>Datenquelle: Bundesamt für Statistik, Bau- und Wohnbaustatistik</t>
  </si>
  <si>
    <t>Ver- und Entsorgung</t>
  </si>
  <si>
    <t>Kanton Thurgau und Schweiz, 2014 und 2015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</si>
</sst>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##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0000000"/>
    <numFmt numFmtId="187" formatCode="0.000000000"/>
    <numFmt numFmtId="188" formatCode="_([$€]* #,##0.00_);_([$€]* \(#,##0.00\);_([$€]* &quot;-&quot;??_);_(@_)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#,##0__;\-#,###,##0__;\-__;@__\ "/>
    <numFmt numFmtId="194" formatCode="#,###,##0.000__;\-#,###,##0.000__;\-__;@__\ "/>
    <numFmt numFmtId="195" formatCode="#,##0.000"/>
    <numFmt numFmtId="196" formatCode="0.0\ ;\-0.0\ ;\-\ \ "/>
    <numFmt numFmtId="197" formatCode="##\ ##0\ \ \ ;\-##\ ##0\ \ \ ;\-\ \ \ "/>
    <numFmt numFmtId="198" formatCode="#\ ###\ ##0;\-#\ ###\ ##0;\-"/>
    <numFmt numFmtId="199" formatCode="#\ ###\ ##0\ ;\-#\ ###\ ##0\ ;\-\ \ \ \ \ \ \ \ \ \ "/>
    <numFmt numFmtId="200" formatCode="#\ ###\ ##0\ ;#\ ###\ ##0;\-\ "/>
    <numFmt numFmtId="201" formatCode="0\ ;\-0\ ;\-\ \ "/>
    <numFmt numFmtId="202" formatCode="#,##0.00000_ ;\-#,##0.00000\ "/>
    <numFmt numFmtId="203" formatCode="#,##0.0000000_ ;\-#,##0.0000000\ 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9C0006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87">
    <xf numFmtId="0" fontId="0" fillId="0" borderId="0">
      <alignment/>
      <protection/>
    </xf>
    <xf numFmtId="3" fontId="7" fillId="0" borderId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11" fillId="27" borderId="2" applyNumberFormat="0" applyAlignment="0" applyProtection="0"/>
    <xf numFmtId="0" fontId="40" fillId="26" borderId="3" applyNumberFormat="0" applyAlignment="0" applyProtection="0"/>
    <xf numFmtId="0" fontId="12" fillId="27" borderId="4" applyNumberFormat="0" applyAlignment="0" applyProtection="0"/>
    <xf numFmtId="0" fontId="4" fillId="0" borderId="0" applyNumberFormat="0" applyFill="0" applyBorder="0" applyAlignment="0" applyProtection="0"/>
    <xf numFmtId="173" fontId="2" fillId="0" borderId="0">
      <alignment vertical="top"/>
      <protection locked="0"/>
    </xf>
    <xf numFmtId="175" fontId="0" fillId="0" borderId="0" applyFont="0" applyFill="0" applyBorder="0" applyAlignment="0" applyProtection="0"/>
    <xf numFmtId="0" fontId="41" fillId="28" borderId="3" applyNumberFormat="0" applyAlignment="0" applyProtection="0"/>
    <xf numFmtId="0" fontId="13" fillId="29" borderId="4" applyNumberForma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5" fillId="32" borderId="0" applyNumberFormat="0" applyBorder="0" applyAlignment="0" applyProtection="0"/>
    <xf numFmtId="0" fontId="17" fillId="33" borderId="0" applyNumberFormat="0" applyBorder="0" applyAlignment="0" applyProtection="0"/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4" borderId="7" applyNumberFormat="0" applyFont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Border="0" applyAlignment="0">
      <protection/>
    </xf>
    <xf numFmtId="0" fontId="46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12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3" xfId="0" applyFill="1" applyBorder="1" applyAlignment="1">
      <alignment horizontal="right"/>
    </xf>
    <xf numFmtId="0" fontId="0" fillId="38" borderId="14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1" fillId="38" borderId="1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5" xfId="0" applyFill="1" applyBorder="1" applyAlignment="1">
      <alignment/>
    </xf>
    <xf numFmtId="12" fontId="1" fillId="38" borderId="13" xfId="0" applyNumberFormat="1" applyFont="1" applyFill="1" applyBorder="1" applyAlignment="1">
      <alignment horizontal="left"/>
    </xf>
    <xf numFmtId="12" fontId="1" fillId="38" borderId="14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75">
    <cellStyle name="Normal" xfId="0"/>
    <cellStyle name="RowLevel_0" xfId="1"/>
    <cellStyle name="RowLevel_1" xfId="3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gabe 2" xfId="40"/>
    <cellStyle name="Berechnung" xfId="41"/>
    <cellStyle name="Berechnung 2" xfId="42"/>
    <cellStyle name="Followed Hyperlink" xfId="43"/>
    <cellStyle name="Currency" xfId="44"/>
    <cellStyle name="Comma [0]" xfId="45"/>
    <cellStyle name="Eingabe" xfId="46"/>
    <cellStyle name="Eingabe 2" xfId="47"/>
    <cellStyle name="Ergebnis" xfId="48"/>
    <cellStyle name="Ergebnis 2" xfId="49"/>
    <cellStyle name="Erklärender Text" xfId="50"/>
    <cellStyle name="Erklärender Text 2" xfId="51"/>
    <cellStyle name="Euro" xfId="52"/>
    <cellStyle name="Gut" xfId="53"/>
    <cellStyle name="Gut 2" xfId="54"/>
    <cellStyle name="Hyperlink" xfId="55"/>
    <cellStyle name="Comma" xfId="56"/>
    <cellStyle name="Monétaire 2" xfId="57"/>
    <cellStyle name="Monétaire 3" xfId="58"/>
    <cellStyle name="Neutral" xfId="59"/>
    <cellStyle name="Neutral 2" xfId="60"/>
    <cellStyle name="Normal 2" xfId="61"/>
    <cellStyle name="Normal 2 2" xfId="62"/>
    <cellStyle name="Normal 2 3" xfId="63"/>
    <cellStyle name="Normal 2 4" xfId="64"/>
    <cellStyle name="Normal 2 4 2" xfId="65"/>
    <cellStyle name="Normal 3" xfId="66"/>
    <cellStyle name="Normal 4" xfId="67"/>
    <cellStyle name="Normal 5" xfId="68"/>
    <cellStyle name="Normal 6" xfId="69"/>
    <cellStyle name="Notiz" xfId="70"/>
    <cellStyle name="Percent" xfId="71"/>
    <cellStyle name="Percent" xfId="72"/>
    <cellStyle name="Schlecht" xfId="73"/>
    <cellStyle name="Standard 2" xfId="74"/>
    <cellStyle name="Standard 2 2" xfId="75"/>
    <cellStyle name="Standard 3" xfId="76"/>
    <cellStyle name="Überschrift" xfId="77"/>
    <cellStyle name="Überschrift 1" xfId="78"/>
    <cellStyle name="Überschrift 2" xfId="79"/>
    <cellStyle name="Überschrift 3" xfId="80"/>
    <cellStyle name="Überschrift 4" xfId="81"/>
    <cellStyle name="Verknüpfte Zelle" xfId="82"/>
    <cellStyle name="Currency" xfId="83"/>
    <cellStyle name="Currency [0]" xfId="84"/>
    <cellStyle name="Warnender Text" xfId="85"/>
    <cellStyle name="Zelle überprüfen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1.140625" style="1" customWidth="1"/>
    <col min="3" max="3" width="11.28125" style="1" customWidth="1"/>
    <col min="4" max="4" width="10.00390625" style="1" bestFit="1" customWidth="1"/>
    <col min="5" max="5" width="14.8515625" style="1" customWidth="1"/>
    <col min="6" max="6" width="11.28125" style="1" customWidth="1"/>
    <col min="7" max="7" width="10.00390625" style="1" bestFit="1" customWidth="1"/>
    <col min="8" max="10" width="11.421875" style="1" customWidth="1"/>
    <col min="11" max="11" width="12.140625" style="1" bestFit="1" customWidth="1"/>
    <col min="12" max="12" width="26.8515625" style="1" customWidth="1"/>
    <col min="13" max="16384" width="11.421875" style="1" customWidth="1"/>
  </cols>
  <sheetData>
    <row r="1" spans="1:7" ht="15.75">
      <c r="A1" s="10" t="s">
        <v>13</v>
      </c>
      <c r="B1" s="8"/>
      <c r="C1" s="8"/>
      <c r="D1" s="8"/>
      <c r="E1" s="8"/>
      <c r="F1" s="8"/>
      <c r="G1" s="8"/>
    </row>
    <row r="2" spans="1:7" ht="12.75">
      <c r="A2" s="9" t="s">
        <v>16</v>
      </c>
      <c r="B2" s="8"/>
      <c r="C2" s="8"/>
      <c r="D2" s="8"/>
      <c r="E2" s="8"/>
      <c r="F2" s="8"/>
      <c r="G2" s="8"/>
    </row>
    <row r="3" spans="1:7" ht="12.75">
      <c r="A3" s="23"/>
      <c r="B3" s="21" t="s">
        <v>4</v>
      </c>
      <c r="C3" s="22"/>
      <c r="D3" s="22"/>
      <c r="E3" s="24" t="s">
        <v>10</v>
      </c>
      <c r="F3" s="24"/>
      <c r="G3" s="25"/>
    </row>
    <row r="4" spans="1:7" ht="12.75">
      <c r="A4" s="23"/>
      <c r="B4" s="11">
        <v>2014</v>
      </c>
      <c r="C4" s="19">
        <v>2015</v>
      </c>
      <c r="D4" s="19"/>
      <c r="E4" s="11">
        <v>2014</v>
      </c>
      <c r="F4" s="19">
        <v>2015</v>
      </c>
      <c r="G4" s="20"/>
    </row>
    <row r="5" spans="1:7" ht="12.75">
      <c r="A5" s="23"/>
      <c r="B5" s="12" t="s">
        <v>0</v>
      </c>
      <c r="C5" s="12" t="s">
        <v>0</v>
      </c>
      <c r="D5" s="12" t="s">
        <v>9</v>
      </c>
      <c r="E5" s="12" t="s">
        <v>0</v>
      </c>
      <c r="F5" s="12" t="s">
        <v>0</v>
      </c>
      <c r="G5" s="13" t="s">
        <v>9</v>
      </c>
    </row>
    <row r="6" spans="1:16" ht="12.75">
      <c r="A6" s="1" t="s">
        <v>2</v>
      </c>
      <c r="B6" s="26">
        <v>1173107</v>
      </c>
      <c r="C6" s="26">
        <v>1209638</v>
      </c>
      <c r="D6" s="27">
        <f aca="true" t="shared" si="0" ref="D6:D15">C6*100/$C$15</f>
        <v>64.56319799826214</v>
      </c>
      <c r="E6" s="26">
        <v>30880330</v>
      </c>
      <c r="F6" s="26">
        <v>31276822</v>
      </c>
      <c r="G6" s="27">
        <v>51.143155030146865</v>
      </c>
      <c r="J6" s="14"/>
      <c r="K6" s="15"/>
      <c r="L6" s="14"/>
      <c r="M6" s="3"/>
      <c r="P6" s="16"/>
    </row>
    <row r="7" spans="1:16" ht="12.75">
      <c r="A7" s="2" t="s">
        <v>11</v>
      </c>
      <c r="B7" s="26">
        <v>272732</v>
      </c>
      <c r="C7" s="26">
        <v>290750</v>
      </c>
      <c r="D7" s="27">
        <f t="shared" si="0"/>
        <v>15.518485545257935</v>
      </c>
      <c r="E7" s="26">
        <v>10122419</v>
      </c>
      <c r="F7" s="26">
        <v>9755050</v>
      </c>
      <c r="G7" s="27">
        <v>15.951238091799551</v>
      </c>
      <c r="J7" s="14"/>
      <c r="K7" s="15"/>
      <c r="L7" s="14"/>
      <c r="M7" s="3"/>
      <c r="N7" s="4"/>
      <c r="O7" s="3"/>
      <c r="P7" s="3"/>
    </row>
    <row r="8" spans="1:16" ht="12.75">
      <c r="A8" s="1" t="s">
        <v>1</v>
      </c>
      <c r="B8" s="26">
        <v>91344</v>
      </c>
      <c r="C8" s="26">
        <v>101395</v>
      </c>
      <c r="D8" s="27">
        <f t="shared" si="0"/>
        <v>5.411855002102935</v>
      </c>
      <c r="E8" s="26">
        <v>8765701</v>
      </c>
      <c r="F8" s="26">
        <v>8956061</v>
      </c>
      <c r="G8" s="27">
        <v>14.644749270960208</v>
      </c>
      <c r="J8" s="14"/>
      <c r="K8" s="15"/>
      <c r="L8" s="14"/>
      <c r="M8" s="3"/>
      <c r="N8" s="4"/>
      <c r="O8" s="3"/>
      <c r="P8" s="3"/>
    </row>
    <row r="9" spans="1:16" ht="12.75">
      <c r="A9" s="2" t="s">
        <v>6</v>
      </c>
      <c r="B9" s="26">
        <v>62888</v>
      </c>
      <c r="C9" s="26">
        <v>81290</v>
      </c>
      <c r="D9" s="27">
        <f t="shared" si="0"/>
        <v>4.3387710747171715</v>
      </c>
      <c r="E9" s="26">
        <v>2131972</v>
      </c>
      <c r="F9" s="26">
        <v>2452758</v>
      </c>
      <c r="G9" s="27">
        <v>4.010694649393502</v>
      </c>
      <c r="J9" s="14"/>
      <c r="K9" s="15"/>
      <c r="L9" s="14"/>
      <c r="M9" s="3"/>
      <c r="N9" s="4"/>
      <c r="O9" s="3"/>
      <c r="P9" s="3"/>
    </row>
    <row r="10" spans="1:16" ht="12.75">
      <c r="A10" s="2" t="s">
        <v>5</v>
      </c>
      <c r="B10" s="26">
        <v>49720</v>
      </c>
      <c r="C10" s="26">
        <v>64174</v>
      </c>
      <c r="D10" s="27">
        <f t="shared" si="0"/>
        <v>3.4252219823951253</v>
      </c>
      <c r="E10" s="26">
        <v>2566445</v>
      </c>
      <c r="F10" s="26">
        <v>2819230</v>
      </c>
      <c r="G10" s="27">
        <v>4.609941411427317</v>
      </c>
      <c r="J10" s="14"/>
      <c r="K10" s="15"/>
      <c r="L10" s="14"/>
      <c r="M10" s="3"/>
      <c r="N10" s="4"/>
      <c r="O10" s="3"/>
      <c r="P10" s="3"/>
    </row>
    <row r="11" spans="1:16" ht="12.75">
      <c r="A11" s="2" t="s">
        <v>12</v>
      </c>
      <c r="B11" s="26">
        <v>37885</v>
      </c>
      <c r="C11" s="26">
        <v>38111</v>
      </c>
      <c r="D11" s="27">
        <f t="shared" si="0"/>
        <v>2.034135864541101</v>
      </c>
      <c r="E11" s="26">
        <v>1266320</v>
      </c>
      <c r="F11" s="28">
        <v>1355137</v>
      </c>
      <c r="G11" s="27">
        <v>2.2158895068715143</v>
      </c>
      <c r="J11" s="14"/>
      <c r="K11" s="15"/>
      <c r="L11" s="14"/>
      <c r="M11" s="15"/>
      <c r="N11" s="4"/>
      <c r="O11" s="3"/>
      <c r="P11" s="3"/>
    </row>
    <row r="12" spans="1:16" ht="12.75">
      <c r="A12" s="2" t="s">
        <v>8</v>
      </c>
      <c r="B12" s="26">
        <v>55342</v>
      </c>
      <c r="C12" s="26">
        <v>48902</v>
      </c>
      <c r="D12" s="27">
        <f t="shared" si="0"/>
        <v>2.6100945146490235</v>
      </c>
      <c r="E12" s="26">
        <v>847153</v>
      </c>
      <c r="F12" s="28">
        <v>791177</v>
      </c>
      <c r="G12" s="27">
        <v>1.2937148143531496</v>
      </c>
      <c r="J12" s="14"/>
      <c r="K12" s="15"/>
      <c r="L12" s="14"/>
      <c r="M12" s="3"/>
      <c r="N12" s="4"/>
      <c r="O12" s="3"/>
      <c r="P12" s="3"/>
    </row>
    <row r="13" spans="1:16" ht="12.75">
      <c r="A13" s="17" t="s">
        <v>15</v>
      </c>
      <c r="B13" s="26">
        <v>84826</v>
      </c>
      <c r="C13" s="26">
        <v>31629</v>
      </c>
      <c r="D13" s="27">
        <f t="shared" si="0"/>
        <v>1.6881657070024532</v>
      </c>
      <c r="E13" s="26">
        <v>2808794</v>
      </c>
      <c r="F13" s="28">
        <v>2741741</v>
      </c>
      <c r="G13" s="27">
        <v>4.48323314355627</v>
      </c>
      <c r="J13" s="14"/>
      <c r="K13" s="15"/>
      <c r="L13" s="14"/>
      <c r="M13" s="3"/>
      <c r="N13" s="4"/>
      <c r="O13" s="3"/>
      <c r="P13" s="3"/>
    </row>
    <row r="14" spans="1:16" ht="12.75">
      <c r="A14" s="1" t="s">
        <v>7</v>
      </c>
      <c r="B14" s="26">
        <v>14715</v>
      </c>
      <c r="C14" s="26">
        <v>7683</v>
      </c>
      <c r="D14" s="27">
        <f t="shared" si="0"/>
        <v>0.4100723110721125</v>
      </c>
      <c r="E14" s="26">
        <v>981864</v>
      </c>
      <c r="F14" s="28">
        <v>1007465</v>
      </c>
      <c r="G14" s="27">
        <v>1.6473840814916207</v>
      </c>
      <c r="I14" s="18"/>
      <c r="J14" s="14"/>
      <c r="K14" s="15"/>
      <c r="L14" s="14"/>
      <c r="M14" s="3"/>
      <c r="N14" s="4"/>
      <c r="O14" s="3"/>
      <c r="P14" s="3"/>
    </row>
    <row r="15" spans="1:13" ht="25.5" customHeight="1">
      <c r="A15" s="6" t="s">
        <v>3</v>
      </c>
      <c r="B15" s="26">
        <v>1842559</v>
      </c>
      <c r="C15" s="26">
        <v>1873572</v>
      </c>
      <c r="D15" s="27">
        <f t="shared" si="0"/>
        <v>100</v>
      </c>
      <c r="E15" s="26">
        <v>60370998</v>
      </c>
      <c r="F15" s="26">
        <v>61155441</v>
      </c>
      <c r="G15" s="27">
        <v>100</v>
      </c>
      <c r="J15" s="3"/>
      <c r="K15" s="15"/>
      <c r="L15" s="14"/>
      <c r="M15" s="3"/>
    </row>
    <row r="16" spans="6:13" ht="12.75">
      <c r="F16" s="3"/>
      <c r="G16" s="5"/>
      <c r="L16" s="14"/>
      <c r="M16" s="3"/>
    </row>
    <row r="17" spans="1:12" ht="12.75">
      <c r="A17" s="7" t="s">
        <v>14</v>
      </c>
      <c r="C17" s="3"/>
      <c r="I17" s="3"/>
      <c r="L17" s="14"/>
    </row>
    <row r="18" spans="7:12" ht="12.75">
      <c r="G18" s="3"/>
      <c r="L18" s="14"/>
    </row>
    <row r="19" ht="12.75">
      <c r="L19" s="14"/>
    </row>
    <row r="20" ht="12.75">
      <c r="L20" s="14"/>
    </row>
    <row r="22" ht="12.75">
      <c r="A22" s="2"/>
    </row>
    <row r="23" ht="12.75">
      <c r="A23" s="2"/>
    </row>
  </sheetData>
  <sheetProtection/>
  <mergeCells count="5">
    <mergeCell ref="F4:G4"/>
    <mergeCell ref="B3:D3"/>
    <mergeCell ref="A3:A5"/>
    <mergeCell ref="C4:D4"/>
    <mergeCell ref="E3:G3"/>
  </mergeCells>
  <printOptions/>
  <pageMargins left="0.7086614173228347" right="0.5905511811023623" top="1.1776041666666666" bottom="0.984251968503937" header="0.5118110236220472" footer="0.5118110236220472"/>
  <pageSetup horizontalDpi="600" verticalDpi="600" orientation="portrait" paperSize="9" scale="85" r:id="rId2"/>
  <headerFooter alignWithMargins="0">
    <oddHeader>&amp;L&amp;"Arial,Fett"Staatskanzlei&amp;"Arial,Standard"
Dienststelle für Statistik&amp;R&amp;G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skhub</cp:lastModifiedBy>
  <cp:lastPrinted>2013-12-16T16:35:20Z</cp:lastPrinted>
  <dcterms:created xsi:type="dcterms:W3CDTF">1996-10-17T05:27:31Z</dcterms:created>
  <dcterms:modified xsi:type="dcterms:W3CDTF">2017-08-07T13:23:51Z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COO.2103.100.7.869145</vt:lpwstr>
  </property>
  <property fmtid="{D5CDD505-2E9C-101B-9397-08002B2CF9AE}" pid="9" name="FSC#FSCIBISDOCPROPS@15.1400:ObjectCOOAddress">
    <vt:lpwstr>COO.2103.100.2.5347792</vt:lpwstr>
  </property>
  <property fmtid="{D5CDD505-2E9C-101B-9397-08002B2CF9AE}" pid="10" name="FSC#FSCIBISDOCPROPS@15.1400:Container">
    <vt:lpwstr>COO.2103.100.2.5347792</vt:lpwstr>
  </property>
  <property fmtid="{D5CDD505-2E9C-101B-9397-08002B2CF9AE}" pid="11" name="FSC#FSCIBISDOCPROPS@15.1400:Objectname">
    <vt:lpwstr>Tabellenanhang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Gallati, David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Analyse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Analyse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0144/2013/SK 2012/2013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144</vt:lpwstr>
  </property>
  <property fmtid="{D5CDD505-2E9C-101B-9397-08002B2CF9AE}" pid="25" name="FSC#FSCIBISDOCPROPS@15.1400:TopLevelDossierYear">
    <vt:lpwstr>2013</vt:lpwstr>
  </property>
  <property fmtid="{D5CDD505-2E9C-101B-9397-08002B2CF9AE}" pid="26" name="FSC#FSCIBISDOCPROPS@15.1400:TopLevelDossierTitel">
    <vt:lpwstr>2012/2013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SK</vt:lpwstr>
  </property>
  <property fmtid="{D5CDD505-2E9C-101B-9397-08002B2CF9AE}" pid="29" name="FSC#FSCIBISDOCPROPS@15.1400:TopLevelDossierResponsible">
    <vt:lpwstr>Gallati, David</vt:lpwstr>
  </property>
  <property fmtid="{D5CDD505-2E9C-101B-9397-08002B2CF9AE}" pid="30" name="FSC#FSCIBISDOCPROPS@15.1400:TopLevelSubjectGroupPosNumber">
    <vt:lpwstr>08.01.09.02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>Nicht verfügbar</vt:lpwstr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08.11.2013</vt:lpwstr>
  </property>
  <property fmtid="{D5CDD505-2E9C-101B-9397-08002B2CF9AE}" pid="42" name="FSC#FSCIBISDOCPROPS@15.1400:CreatedBy">
    <vt:lpwstr>David Gallati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SK/08.01.09.02/2013/00144</vt:lpwstr>
  </property>
  <property fmtid="{D5CDD505-2E9C-101B-9397-08002B2CF9AE}" pid="45" name="FSC#COOSYSTEM@1.1:Container">
    <vt:lpwstr>COO.2103.100.2.5347792</vt:lpwstr>
  </property>
  <property fmtid="{D5CDD505-2E9C-101B-9397-08002B2CF9AE}" pid="46" name="FSC#LOCALSW@2103.100:User_Login_red">
    <vt:lpwstr>skgal@TG.CH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08.01.09.02/0144e-2013</vt:lpwstr>
  </property>
  <property fmtid="{D5CDD505-2E9C-101B-9397-08002B2CF9AE}" pid="49" name="FSC#COOELAK@1.1001:FileRefYear">
    <vt:lpwstr>2013</vt:lpwstr>
  </property>
  <property fmtid="{D5CDD505-2E9C-101B-9397-08002B2CF9AE}" pid="50" name="FSC#COOELAK@1.1001:FileRefOrdinal">
    <vt:lpwstr>144</vt:lpwstr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 Gallati</vt:lpwstr>
  </property>
  <property fmtid="{D5CDD505-2E9C-101B-9397-08002B2CF9AE}" pid="54" name="FSC#COOELAK@1.1001:OwnerExtension">
    <vt:lpwstr>+41 52 724 23 86</vt:lpwstr>
  </property>
  <property fmtid="{D5CDD505-2E9C-101B-9397-08002B2CF9AE}" pid="55" name="FSC#COOELAK@1.1001:OwnerFaxExtension">
    <vt:lpwstr>+41 52 724 23 74</vt:lpwstr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SK Dienststelle für Statistik (SK_STAT)</vt:lpwstr>
  </property>
  <property fmtid="{D5CDD505-2E9C-101B-9397-08002B2CF9AE}" pid="61" name="FSC#COOELAK@1.1001:CreatedAt">
    <vt:lpwstr>08.11.2013</vt:lpwstr>
  </property>
  <property fmtid="{D5CDD505-2E9C-101B-9397-08002B2CF9AE}" pid="62" name="FSC#COOELAK@1.1001:OU">
    <vt:lpwstr>SK Dienststelle für Statistik (SK_STAT)</vt:lpwstr>
  </property>
  <property fmtid="{D5CDD505-2E9C-101B-9397-08002B2CF9AE}" pid="63" name="FSC#COOELAK@1.1001:Priority">
    <vt:lpwstr/>
  </property>
  <property fmtid="{D5CDD505-2E9C-101B-9397-08002B2CF9AE}" pid="64" name="FSC#COOELAK@1.1001:ObjBarCode">
    <vt:lpwstr>*COO.2103.100.2.5347792*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*08.01.09.02/0144e-2013*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08.01.09.02</vt:lpwstr>
  </property>
  <property fmtid="{D5CDD505-2E9C-101B-9397-08002B2CF9AE}" pid="80" name="FSC#COOELAK@1.1001:CurrentUserRolePos">
    <vt:lpwstr>Sachbearbeiter/-in</vt:lpwstr>
  </property>
  <property fmtid="{D5CDD505-2E9C-101B-9397-08002B2CF9AE}" pid="81" name="FSC#COOELAK@1.1001:CurrentUserEmail">
    <vt:lpwstr>david.gallati@tg.ch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</Properties>
</file>