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Nationalratswahlen 2007" sheetId="1" r:id="rId1"/>
  </sheets>
  <definedNames>
    <definedName name="_xlnm.Print_Titles" localSheetId="0">'Nationalratswahlen 2007'!$4:$6</definedName>
  </definedNames>
  <calcPr fullCalcOnLoad="1"/>
</workbook>
</file>

<file path=xl/sharedStrings.xml><?xml version="1.0" encoding="utf-8"?>
<sst xmlns="http://schemas.openxmlformats.org/spreadsheetml/2006/main" count="148" uniqueCount="117">
  <si>
    <t>Abgegeben</t>
  </si>
  <si>
    <t>Leer</t>
  </si>
  <si>
    <t>Arbon</t>
  </si>
  <si>
    <t>Dozwil</t>
  </si>
  <si>
    <t>Egnach</t>
  </si>
  <si>
    <t>Hefenhofen</t>
  </si>
  <si>
    <t>Horn</t>
  </si>
  <si>
    <t>Kesswil</t>
  </si>
  <si>
    <t>Roggwil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</si>
  <si>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</si>
  <si>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</si>
  <si>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</si>
  <si>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</si>
  <si>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</si>
  <si>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</si>
  <si>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</si>
  <si>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</si>
  <si>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</si>
  <si>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</si>
  <si>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</si>
  <si>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Zihlschlacht-Sitterdorf</t>
  </si>
  <si>
    <t>Basadingen-Schlattingen</t>
  </si>
  <si>
    <t>Diessenhofen</t>
  </si>
  <si>
    <t>Schlatt</t>
  </si>
  <si>
    <t>Aadorf</t>
  </si>
  <si>
    <t>Felben-Wellhausen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</si>
  <si>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</si>
  <si>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</si>
  <si>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</si>
  <si>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</si>
  <si>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</si>
  <si>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</si>
  <si>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</si>
  <si>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</si>
  <si>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Warth-Weiningen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</si>
  <si>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</si>
  <si>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</si>
  <si>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</si>
  <si>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</si>
  <si>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</si>
  <si>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</si>
  <si>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</si>
  <si>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</si>
  <si>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</si>
  <si>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</si>
  <si>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</si>
  <si>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Wäldi</t>
  </si>
  <si>
    <t>Affeltrangen</t>
  </si>
  <si>
    <t>Bettwiesen</t>
  </si>
  <si>
    <t>Bichelsee-Balterswil</t>
  </si>
  <si>
    <t>Braunau</t>
  </si>
  <si>
    <t>Eschlikon</t>
  </si>
  <si>
    <t>Fischingen</t>
  </si>
  <si>
    <t>Lommis</t>
  </si>
  <si>
    <t>Münchwilen</t>
  </si>
  <si>
    <t>Schönholzerswilen</t>
  </si>
  <si>
    <t>Sirnach</t>
  </si>
  <si>
    <t>Tobel-Tägerschen</t>
  </si>
  <si>
    <t>Wängi</t>
  </si>
  <si>
    <t>Wilen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</si>
  <si>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</si>
  <si>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</si>
  <si>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</si>
  <si>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</si>
  <si>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</si>
  <si>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</si>
  <si>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</si>
  <si>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</si>
  <si>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Pfyn</t>
  </si>
  <si>
    <t>Raperswilen</t>
  </si>
  <si>
    <t>Salenstein</t>
  </si>
  <si>
    <t>Steckborn</t>
  </si>
  <si>
    <t>Wagenhausen</t>
  </si>
  <si>
    <t>Amlikon-Bissegg</t>
  </si>
  <si>
    <t>Berg</t>
  </si>
  <si>
    <t>Birwinken</t>
  </si>
  <si>
    <t>Bürglen</t>
  </si>
  <si>
    <t>Bussnang</t>
  </si>
  <si>
    <t>Märstetten</t>
  </si>
  <si>
    <t>Weinfelden</t>
  </si>
  <si>
    <t>Wigoltingen</t>
  </si>
  <si>
    <t>Bezirk
Gemeinde</t>
  </si>
  <si>
    <t>Ungültig</t>
  </si>
  <si>
    <t>Gültig</t>
  </si>
  <si>
    <t>01
JSVP</t>
  </si>
  <si>
    <t>02
FDP</t>
  </si>
  <si>
    <t>03
EVP</t>
  </si>
  <si>
    <t>04
CVP</t>
  </si>
  <si>
    <t>05
EDU</t>
  </si>
  <si>
    <t>06
jEDU</t>
  </si>
  <si>
    <t>07
SVP</t>
  </si>
  <si>
    <t>08
JF</t>
  </si>
  <si>
    <t>10
AL</t>
  </si>
  <si>
    <t>11
GP</t>
  </si>
  <si>
    <t>12
JuGrü</t>
  </si>
  <si>
    <t>13
KVP</t>
  </si>
  <si>
    <t>14
SD</t>
  </si>
  <si>
    <t>Leere
Stimmen</t>
  </si>
  <si>
    <t>Total
Stimmen-
zahl</t>
  </si>
  <si>
    <t>Wahlzettel</t>
  </si>
  <si>
    <t>Parteistimmenzahlen</t>
  </si>
  <si>
    <t xml:space="preserve">Wahlbe-
rechtigte
</t>
  </si>
  <si>
    <t>Bezirk Arbon</t>
  </si>
  <si>
    <t>Bezirk Bischofszell</t>
  </si>
  <si>
    <t>Bezirk Diessenhofen</t>
  </si>
  <si>
    <t>Bezirk Frauenfeld</t>
  </si>
  <si>
    <t>Bezirk Kreuzlingen</t>
  </si>
  <si>
    <t>Bezirk Münchwilen</t>
  </si>
  <si>
    <t>Rickenbach</t>
  </si>
  <si>
    <t>Bezirk Steckborn</t>
  </si>
  <si>
    <t>Bezirk Weinfelden</t>
  </si>
  <si>
    <t>Kanton Thurgau</t>
  </si>
  <si>
    <t xml:space="preserve">Bezirke
</t>
  </si>
  <si>
    <t>Gemeinde- und bezirksweise Zusammenstellung der Parteistimmen</t>
  </si>
  <si>
    <t>09
SP+GB</t>
  </si>
  <si>
    <t>Quelle: Staatskanzlei Kanton Thurgau</t>
  </si>
  <si>
    <t>Bezirksweise Zusammenstellung der Parteistimmen</t>
  </si>
</sst>
</file>

<file path=xl/styles.xml><?xml version="1.0" encoding="utf-8"?>
<styleSheet xmlns="http://schemas.openxmlformats.org/spreadsheetml/2006/main">
  <numFmts count="2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\(\$#,##0_);\(\$#,##0\)"/>
    <numFmt numFmtId="165" formatCode="\(\$#,##0_);[Red]\(\$#,##0\)"/>
    <numFmt numFmtId="166" formatCode="&quot;SFr.&quot;\ 00.00"/>
    <numFmt numFmtId="167" formatCode="\$#,##0.00_);[Red]\(\$#,##0.00\)"/>
    <numFmt numFmtId="168" formatCode="dd\.mm\.yy"/>
    <numFmt numFmtId="169" formatCode="d\-mmm\-yy"/>
    <numFmt numFmtId="170" formatCode="d\-mmm"/>
    <numFmt numFmtId="171" formatCode="mmm\-yy"/>
    <numFmt numFmtId="172" formatCode="h:mm"/>
    <numFmt numFmtId="173" formatCode="h:mm:ss"/>
    <numFmt numFmtId="174" formatCode="\(#,##0_);\(#,##0\)"/>
    <numFmt numFmtId="175" formatCode="\(#,##0_);[Red]\(#,##0\)"/>
    <numFmt numFmtId="176" formatCode="\(#,##0.00_);\(#,##0.00\)"/>
    <numFmt numFmtId="177" formatCode="\(#,##0.00_);[Red]\(#,##0.00\)"/>
    <numFmt numFmtId="178" formatCode="_(* #,##0_);_(* \(#,##0\);_(* &quot;-&quot;_);_(@_)"/>
    <numFmt numFmtId="179" formatCode="_(\$* #,##0_);_(\$* \(#,##0\);_(\$* &quot;-&quot;_);_(@_)"/>
    <numFmt numFmtId="180" formatCode="_(* #,##0.00_);_(* \(#,##0.00\);_(* &quot;-&quot;??_);_(@_)"/>
    <numFmt numFmtId="181" formatCode="_(\$* #,##0.00_);_(\$* \(#,##0.00\);_(\$* &quot;-&quot;??_);_(@_)"/>
  </numFmts>
  <fonts count="1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1" xfId="0" applyNumberFormat="1" applyFont="1" applyBorder="1" applyAlignment="1" applyProtection="1">
      <alignment horizontal="left"/>
      <protection locked="0"/>
    </xf>
    <xf numFmtId="3" fontId="6" fillId="0" borderId="1" xfId="0" applyNumberFormat="1" applyFont="1" applyBorder="1" applyAlignment="1" applyProtection="1">
      <alignment horizontal="left" wrapText="1"/>
      <protection locked="0"/>
    </xf>
    <xf numFmtId="0" fontId="6" fillId="0" borderId="0" xfId="0" applyNumberFormat="1" applyFont="1" applyAlignment="1" applyProtection="1">
      <alignment horizontal="left"/>
      <protection locked="0"/>
    </xf>
    <xf numFmtId="3" fontId="6" fillId="0" borderId="0" xfId="0" applyNumberFormat="1" applyFont="1" applyAlignment="1" applyProtection="1">
      <alignment horizontal="left"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0" fontId="8" fillId="0" borderId="2" xfId="0" applyNumberFormat="1" applyFont="1" applyBorder="1" applyAlignment="1" applyProtection="1">
      <alignment horizontal="left"/>
      <protection locked="0"/>
    </xf>
    <xf numFmtId="3" fontId="8" fillId="0" borderId="2" xfId="0" applyNumberFormat="1" applyFont="1" applyBorder="1" applyAlignment="1" applyProtection="1">
      <alignment horizontal="right"/>
      <protection locked="0"/>
    </xf>
    <xf numFmtId="0" fontId="6" fillId="0" borderId="3" xfId="0" applyNumberFormat="1" applyFont="1" applyBorder="1" applyAlignment="1" applyProtection="1">
      <alignment horizontal="left"/>
      <protection locked="0"/>
    </xf>
    <xf numFmtId="3" fontId="6" fillId="0" borderId="3" xfId="0" applyNumberFormat="1" applyFont="1" applyBorder="1" applyAlignment="1" applyProtection="1">
      <alignment horizontal="right"/>
      <protection locked="0"/>
    </xf>
    <xf numFmtId="0" fontId="6" fillId="0" borderId="4" xfId="0" applyNumberFormat="1" applyFont="1" applyBorder="1" applyAlignment="1" applyProtection="1">
      <alignment horizontal="left" vertical="top" wrapText="1"/>
      <protection locked="0"/>
    </xf>
    <xf numFmtId="0" fontId="6" fillId="0" borderId="5" xfId="0" applyNumberFormat="1" applyFont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left"/>
    </xf>
    <xf numFmtId="0" fontId="8" fillId="0" borderId="2" xfId="0" applyFont="1" applyBorder="1" applyAlignment="1">
      <alignment/>
    </xf>
    <xf numFmtId="0" fontId="6" fillId="0" borderId="3" xfId="0" applyFont="1" applyBorder="1" applyAlignment="1">
      <alignment horizontal="left"/>
    </xf>
    <xf numFmtId="3" fontId="6" fillId="0" borderId="3" xfId="0" applyNumberFormat="1" applyFont="1" applyBorder="1" applyAlignment="1">
      <alignment/>
    </xf>
    <xf numFmtId="0" fontId="6" fillId="0" borderId="2" xfId="0" applyNumberFormat="1" applyFont="1" applyBorder="1" applyAlignment="1" applyProtection="1">
      <alignment horizontal="left"/>
      <protection locked="0"/>
    </xf>
    <xf numFmtId="3" fontId="6" fillId="0" borderId="2" xfId="0" applyNumberFormat="1" applyFont="1" applyBorder="1" applyAlignment="1" applyProtection="1">
      <alignment horizontal="right"/>
      <protection locked="0"/>
    </xf>
    <xf numFmtId="3" fontId="8" fillId="0" borderId="2" xfId="0" applyNumberFormat="1" applyFont="1" applyBorder="1" applyAlignment="1">
      <alignment/>
    </xf>
    <xf numFmtId="0" fontId="9" fillId="0" borderId="0" xfId="0" applyFont="1" applyAlignment="1">
      <alignment/>
    </xf>
    <xf numFmtId="3" fontId="6" fillId="0" borderId="4" xfId="0" applyNumberFormat="1" applyFont="1" applyBorder="1" applyAlignment="1" applyProtection="1">
      <alignment horizontal="left" wrapText="1"/>
      <protection locked="0"/>
    </xf>
    <xf numFmtId="3" fontId="7" fillId="0" borderId="5" xfId="0" applyNumberFormat="1" applyFont="1" applyBorder="1" applyAlignment="1">
      <alignment horizontal="left"/>
    </xf>
    <xf numFmtId="3" fontId="6" fillId="0" borderId="4" xfId="0" applyNumberFormat="1" applyFont="1" applyBorder="1" applyAlignment="1" applyProtection="1">
      <alignment horizontal="left" vertical="top" wrapText="1"/>
      <protection locked="0"/>
    </xf>
    <xf numFmtId="3" fontId="6" fillId="0" borderId="5" xfId="0" applyNumberFormat="1" applyFont="1" applyBorder="1" applyAlignment="1" applyProtection="1">
      <alignment horizontal="left" vertical="top"/>
      <protection locked="0"/>
    </xf>
    <xf numFmtId="3" fontId="6" fillId="0" borderId="6" xfId="0" applyNumberFormat="1" applyFont="1" applyBorder="1" applyAlignment="1" applyProtection="1">
      <alignment horizontal="left" vertical="top"/>
      <protection locked="0"/>
    </xf>
    <xf numFmtId="3" fontId="7" fillId="0" borderId="3" xfId="0" applyNumberFormat="1" applyFont="1" applyBorder="1" applyAlignment="1">
      <alignment horizontal="left" vertical="top"/>
    </xf>
    <xf numFmtId="3" fontId="7" fillId="0" borderId="7" xfId="0" applyNumberFormat="1" applyFont="1" applyBorder="1" applyAlignment="1">
      <alignment horizontal="left" vertical="top"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7" fillId="0" borderId="5" xfId="0" applyNumberFormat="1" applyFont="1" applyBorder="1" applyAlignment="1">
      <alignment horizontal="left" vertical="top"/>
    </xf>
    <xf numFmtId="0" fontId="6" fillId="0" borderId="4" xfId="0" applyNumberFormat="1" applyFont="1" applyBorder="1" applyAlignment="1" applyProtection="1">
      <alignment horizontal="left" wrapText="1"/>
      <protection locked="0"/>
    </xf>
    <xf numFmtId="0" fontId="6" fillId="0" borderId="5" xfId="0" applyNumberFormat="1" applyFont="1" applyBorder="1" applyAlignment="1" applyProtection="1">
      <alignment horizontal="left"/>
      <protection locked="0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3"/>
  <sheetViews>
    <sheetView tabSelected="1" workbookViewId="0" topLeftCell="A1">
      <selection activeCell="A1" sqref="A1:V1"/>
    </sheetView>
  </sheetViews>
  <sheetFormatPr defaultColWidth="11.421875" defaultRowHeight="12.75"/>
  <cols>
    <col min="1" max="1" width="17.00390625" style="1" customWidth="1"/>
    <col min="2" max="3" width="7.7109375" style="3" customWidth="1"/>
    <col min="4" max="12" width="5.7109375" style="3" customWidth="1"/>
    <col min="13" max="13" width="6.57421875" style="3" customWidth="1"/>
    <col min="14" max="20" width="5.7109375" style="3" customWidth="1"/>
    <col min="21" max="22" width="6.7109375" style="3" customWidth="1"/>
    <col min="23" max="16384" width="11.421875" style="1" customWidth="1"/>
  </cols>
  <sheetData>
    <row r="1" spans="1:22" s="2" customFormat="1" ht="15.75" customHeight="1">
      <c r="A1" s="33" t="s">
        <v>113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3" spans="2:22" s="5" customFormat="1" ht="11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s="5" customFormat="1" ht="15.75" customHeight="1">
      <c r="A4" s="36" t="s">
        <v>81</v>
      </c>
      <c r="B4" s="28" t="s">
        <v>101</v>
      </c>
      <c r="C4" s="30" t="s">
        <v>99</v>
      </c>
      <c r="D4" s="31"/>
      <c r="E4" s="31"/>
      <c r="F4" s="32"/>
      <c r="G4" s="30" t="s">
        <v>100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2"/>
      <c r="U4" s="26" t="s">
        <v>97</v>
      </c>
      <c r="V4" s="28" t="s">
        <v>98</v>
      </c>
    </row>
    <row r="5" spans="1:22" s="5" customFormat="1" ht="27" customHeight="1">
      <c r="A5" s="37"/>
      <c r="B5" s="35"/>
      <c r="C5" s="7" t="s">
        <v>0</v>
      </c>
      <c r="D5" s="7" t="s">
        <v>1</v>
      </c>
      <c r="E5" s="7" t="s">
        <v>82</v>
      </c>
      <c r="F5" s="7" t="s">
        <v>83</v>
      </c>
      <c r="G5" s="8" t="s">
        <v>84</v>
      </c>
      <c r="H5" s="8" t="s">
        <v>85</v>
      </c>
      <c r="I5" s="8" t="s">
        <v>86</v>
      </c>
      <c r="J5" s="8" t="s">
        <v>87</v>
      </c>
      <c r="K5" s="8" t="s">
        <v>88</v>
      </c>
      <c r="L5" s="8" t="s">
        <v>89</v>
      </c>
      <c r="M5" s="8" t="s">
        <v>90</v>
      </c>
      <c r="N5" s="8" t="s">
        <v>91</v>
      </c>
      <c r="O5" s="8" t="s">
        <v>114</v>
      </c>
      <c r="P5" s="8" t="s">
        <v>92</v>
      </c>
      <c r="Q5" s="8" t="s">
        <v>93</v>
      </c>
      <c r="R5" s="8" t="s">
        <v>94</v>
      </c>
      <c r="S5" s="8" t="s">
        <v>95</v>
      </c>
      <c r="T5" s="8" t="s">
        <v>96</v>
      </c>
      <c r="U5" s="27"/>
      <c r="V5" s="29"/>
    </row>
    <row r="6" spans="1:22" s="5" customFormat="1" ht="9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s="5" customFormat="1" ht="13.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s="5" customFormat="1" ht="13.5" customHeight="1">
      <c r="A8" s="12" t="s">
        <v>102</v>
      </c>
      <c r="B8" s="13">
        <f>SUM(B9:B19)</f>
        <v>24296</v>
      </c>
      <c r="C8" s="13">
        <f aca="true" t="shared" si="0" ref="C8:V8">SUM(C9:C19)</f>
        <v>10477</v>
      </c>
      <c r="D8" s="13">
        <f t="shared" si="0"/>
        <v>16</v>
      </c>
      <c r="E8" s="13">
        <f t="shared" si="0"/>
        <v>314</v>
      </c>
      <c r="F8" s="13">
        <f t="shared" si="0"/>
        <v>10147</v>
      </c>
      <c r="G8" s="13">
        <f t="shared" si="0"/>
        <v>506</v>
      </c>
      <c r="H8" s="13">
        <f t="shared" si="0"/>
        <v>6908</v>
      </c>
      <c r="I8" s="13">
        <f t="shared" si="0"/>
        <v>1859</v>
      </c>
      <c r="J8" s="13">
        <f t="shared" si="0"/>
        <v>8549</v>
      </c>
      <c r="K8" s="13">
        <f t="shared" si="0"/>
        <v>1441</v>
      </c>
      <c r="L8" s="13">
        <f t="shared" si="0"/>
        <v>242</v>
      </c>
      <c r="M8" s="13">
        <f t="shared" si="0"/>
        <v>23949</v>
      </c>
      <c r="N8" s="13">
        <f t="shared" si="0"/>
        <v>365</v>
      </c>
      <c r="O8" s="13">
        <f t="shared" si="0"/>
        <v>9481</v>
      </c>
      <c r="P8" s="13">
        <f t="shared" si="0"/>
        <v>427</v>
      </c>
      <c r="Q8" s="13">
        <f t="shared" si="0"/>
        <v>4770</v>
      </c>
      <c r="R8" s="13">
        <f t="shared" si="0"/>
        <v>886</v>
      </c>
      <c r="S8" s="13">
        <f t="shared" si="0"/>
        <v>241</v>
      </c>
      <c r="T8" s="13">
        <f t="shared" si="0"/>
        <v>1064</v>
      </c>
      <c r="U8" s="13">
        <f t="shared" si="0"/>
        <v>194</v>
      </c>
      <c r="V8" s="13">
        <f t="shared" si="0"/>
        <v>60882</v>
      </c>
    </row>
    <row r="9" spans="1:22" s="5" customFormat="1" ht="13.5" customHeight="1">
      <c r="A9" s="14" t="s">
        <v>2</v>
      </c>
      <c r="B9" s="15">
        <v>7943</v>
      </c>
      <c r="C9" s="15">
        <v>3033</v>
      </c>
      <c r="D9" s="15">
        <v>7</v>
      </c>
      <c r="E9" s="15">
        <v>122</v>
      </c>
      <c r="F9" s="15">
        <v>2904</v>
      </c>
      <c r="G9" s="15">
        <v>171</v>
      </c>
      <c r="H9" s="15">
        <v>1871</v>
      </c>
      <c r="I9" s="15">
        <v>523</v>
      </c>
      <c r="J9" s="15">
        <v>2403</v>
      </c>
      <c r="K9" s="15">
        <v>365</v>
      </c>
      <c r="L9" s="15">
        <v>42</v>
      </c>
      <c r="M9" s="15">
        <v>6338</v>
      </c>
      <c r="N9" s="15">
        <v>91</v>
      </c>
      <c r="O9" s="15">
        <v>3903</v>
      </c>
      <c r="P9" s="15">
        <v>136</v>
      </c>
      <c r="Q9" s="15">
        <v>1061</v>
      </c>
      <c r="R9" s="15">
        <v>189</v>
      </c>
      <c r="S9" s="15">
        <v>66</v>
      </c>
      <c r="T9" s="15">
        <v>223</v>
      </c>
      <c r="U9" s="15">
        <v>42</v>
      </c>
      <c r="V9" s="15">
        <v>17424</v>
      </c>
    </row>
    <row r="10" spans="1:22" s="5" customFormat="1" ht="13.5" customHeight="1">
      <c r="A10" s="14" t="s">
        <v>3</v>
      </c>
      <c r="B10" s="15">
        <v>365</v>
      </c>
      <c r="C10" s="15">
        <v>202</v>
      </c>
      <c r="D10" s="15">
        <v>0</v>
      </c>
      <c r="E10" s="15">
        <v>3</v>
      </c>
      <c r="F10" s="15">
        <v>199</v>
      </c>
      <c r="G10" s="15">
        <v>9</v>
      </c>
      <c r="H10" s="15">
        <v>91</v>
      </c>
      <c r="I10" s="15">
        <v>42</v>
      </c>
      <c r="J10" s="15">
        <v>95</v>
      </c>
      <c r="K10" s="15">
        <v>115</v>
      </c>
      <c r="L10" s="15">
        <v>23</v>
      </c>
      <c r="M10" s="15">
        <v>608</v>
      </c>
      <c r="N10" s="15">
        <v>15</v>
      </c>
      <c r="O10" s="15">
        <v>57</v>
      </c>
      <c r="P10" s="15">
        <v>7</v>
      </c>
      <c r="Q10" s="15">
        <v>87</v>
      </c>
      <c r="R10" s="15">
        <v>0</v>
      </c>
      <c r="S10" s="15">
        <v>15</v>
      </c>
      <c r="T10" s="15">
        <v>26</v>
      </c>
      <c r="U10" s="15">
        <v>4</v>
      </c>
      <c r="V10" s="15">
        <v>1194</v>
      </c>
    </row>
    <row r="11" spans="1:22" s="5" customFormat="1" ht="13.5" customHeight="1">
      <c r="A11" s="14" t="s">
        <v>4</v>
      </c>
      <c r="B11" s="15">
        <v>2968</v>
      </c>
      <c r="C11" s="15">
        <v>1492</v>
      </c>
      <c r="D11" s="15">
        <v>3</v>
      </c>
      <c r="E11" s="15">
        <v>56</v>
      </c>
      <c r="F11" s="15">
        <v>1433</v>
      </c>
      <c r="G11" s="15">
        <v>59</v>
      </c>
      <c r="H11" s="15">
        <v>915</v>
      </c>
      <c r="I11" s="15">
        <v>382</v>
      </c>
      <c r="J11" s="15">
        <v>1141</v>
      </c>
      <c r="K11" s="15">
        <v>190</v>
      </c>
      <c r="L11" s="15">
        <v>12</v>
      </c>
      <c r="M11" s="15">
        <v>3855</v>
      </c>
      <c r="N11" s="15">
        <v>34</v>
      </c>
      <c r="O11" s="15">
        <v>1048</v>
      </c>
      <c r="P11" s="15">
        <v>63</v>
      </c>
      <c r="Q11" s="15">
        <v>546</v>
      </c>
      <c r="R11" s="15">
        <v>109</v>
      </c>
      <c r="S11" s="15">
        <v>36</v>
      </c>
      <c r="T11" s="15">
        <v>165</v>
      </c>
      <c r="U11" s="15">
        <v>43</v>
      </c>
      <c r="V11" s="15">
        <v>8598</v>
      </c>
    </row>
    <row r="12" spans="1:22" s="5" customFormat="1" ht="13.5" customHeight="1">
      <c r="A12" s="14" t="s">
        <v>5</v>
      </c>
      <c r="B12" s="15">
        <v>828</v>
      </c>
      <c r="C12" s="15">
        <v>323</v>
      </c>
      <c r="D12" s="15">
        <v>0</v>
      </c>
      <c r="E12" s="15">
        <v>15</v>
      </c>
      <c r="F12" s="15">
        <v>308</v>
      </c>
      <c r="G12" s="15">
        <v>32</v>
      </c>
      <c r="H12" s="15">
        <v>168</v>
      </c>
      <c r="I12" s="15">
        <v>53</v>
      </c>
      <c r="J12" s="15">
        <v>200</v>
      </c>
      <c r="K12" s="15">
        <v>34</v>
      </c>
      <c r="L12" s="15">
        <v>2</v>
      </c>
      <c r="M12" s="15">
        <v>772</v>
      </c>
      <c r="N12" s="15">
        <v>0</v>
      </c>
      <c r="O12" s="15">
        <v>211</v>
      </c>
      <c r="P12" s="15">
        <v>10</v>
      </c>
      <c r="Q12" s="15">
        <v>198</v>
      </c>
      <c r="R12" s="15">
        <v>62</v>
      </c>
      <c r="S12" s="15">
        <v>7</v>
      </c>
      <c r="T12" s="15">
        <v>97</v>
      </c>
      <c r="U12" s="15">
        <v>2</v>
      </c>
      <c r="V12" s="15">
        <v>1848</v>
      </c>
    </row>
    <row r="13" spans="1:22" s="5" customFormat="1" ht="13.5" customHeight="1">
      <c r="A13" s="14" t="s">
        <v>6</v>
      </c>
      <c r="B13" s="15">
        <v>1624</v>
      </c>
      <c r="C13" s="15">
        <v>687</v>
      </c>
      <c r="D13" s="15">
        <v>0</v>
      </c>
      <c r="E13" s="15">
        <v>6</v>
      </c>
      <c r="F13" s="15">
        <v>681</v>
      </c>
      <c r="G13" s="15">
        <v>16</v>
      </c>
      <c r="H13" s="15">
        <v>537</v>
      </c>
      <c r="I13" s="15">
        <v>88</v>
      </c>
      <c r="J13" s="15">
        <v>901</v>
      </c>
      <c r="K13" s="15">
        <v>39</v>
      </c>
      <c r="L13" s="15">
        <v>11</v>
      </c>
      <c r="M13" s="15">
        <v>1601</v>
      </c>
      <c r="N13" s="15">
        <v>27</v>
      </c>
      <c r="O13" s="15">
        <v>498</v>
      </c>
      <c r="P13" s="15">
        <v>20</v>
      </c>
      <c r="Q13" s="15">
        <v>248</v>
      </c>
      <c r="R13" s="15">
        <v>28</v>
      </c>
      <c r="S13" s="15">
        <v>6</v>
      </c>
      <c r="T13" s="15">
        <v>52</v>
      </c>
      <c r="U13" s="15">
        <v>14</v>
      </c>
      <c r="V13" s="15">
        <v>4086</v>
      </c>
    </row>
    <row r="14" spans="1:22" s="5" customFormat="1" ht="13.5" customHeight="1">
      <c r="A14" s="14" t="s">
        <v>7</v>
      </c>
      <c r="B14" s="15">
        <v>638</v>
      </c>
      <c r="C14" s="15">
        <v>405</v>
      </c>
      <c r="D14" s="15">
        <v>0</v>
      </c>
      <c r="E14" s="15">
        <v>6</v>
      </c>
      <c r="F14" s="15">
        <v>399</v>
      </c>
      <c r="G14" s="15">
        <v>12</v>
      </c>
      <c r="H14" s="15">
        <v>321</v>
      </c>
      <c r="I14" s="15">
        <v>65</v>
      </c>
      <c r="J14" s="15">
        <v>325</v>
      </c>
      <c r="K14" s="15">
        <v>79</v>
      </c>
      <c r="L14" s="15">
        <v>29</v>
      </c>
      <c r="M14" s="15">
        <v>946</v>
      </c>
      <c r="N14" s="15">
        <v>30</v>
      </c>
      <c r="O14" s="15">
        <v>203</v>
      </c>
      <c r="P14" s="15">
        <v>17</v>
      </c>
      <c r="Q14" s="15">
        <v>259</v>
      </c>
      <c r="R14" s="15">
        <v>45</v>
      </c>
      <c r="S14" s="15">
        <v>1</v>
      </c>
      <c r="T14" s="15">
        <v>55</v>
      </c>
      <c r="U14" s="15">
        <v>7</v>
      </c>
      <c r="V14" s="15">
        <v>2394</v>
      </c>
    </row>
    <row r="15" spans="1:22" s="5" customFormat="1" ht="13.5" customHeight="1">
      <c r="A15" s="14" t="s">
        <v>8</v>
      </c>
      <c r="B15" s="15">
        <v>1946</v>
      </c>
      <c r="C15" s="15">
        <v>837</v>
      </c>
      <c r="D15" s="15">
        <v>0</v>
      </c>
      <c r="E15" s="15">
        <v>12</v>
      </c>
      <c r="F15" s="15">
        <v>825</v>
      </c>
      <c r="G15" s="15">
        <v>52</v>
      </c>
      <c r="H15" s="15">
        <v>497</v>
      </c>
      <c r="I15" s="15">
        <v>123</v>
      </c>
      <c r="J15" s="15">
        <v>678</v>
      </c>
      <c r="K15" s="15">
        <v>71</v>
      </c>
      <c r="L15" s="15">
        <v>13</v>
      </c>
      <c r="M15" s="15">
        <v>2288</v>
      </c>
      <c r="N15" s="15">
        <v>45</v>
      </c>
      <c r="O15" s="15">
        <v>579</v>
      </c>
      <c r="P15" s="15">
        <v>46</v>
      </c>
      <c r="Q15" s="15">
        <v>377</v>
      </c>
      <c r="R15" s="15">
        <v>53</v>
      </c>
      <c r="S15" s="15">
        <v>14</v>
      </c>
      <c r="T15" s="15">
        <v>89</v>
      </c>
      <c r="U15" s="15">
        <v>25</v>
      </c>
      <c r="V15" s="15">
        <v>4950</v>
      </c>
    </row>
    <row r="16" spans="1:22" s="5" customFormat="1" ht="13.5" customHeight="1">
      <c r="A16" s="14" t="s">
        <v>9</v>
      </c>
      <c r="B16" s="15">
        <v>5716</v>
      </c>
      <c r="C16" s="15">
        <v>2450</v>
      </c>
      <c r="D16" s="15">
        <v>5</v>
      </c>
      <c r="E16" s="15">
        <v>67</v>
      </c>
      <c r="F16" s="15">
        <v>2378</v>
      </c>
      <c r="G16" s="15">
        <v>82</v>
      </c>
      <c r="H16" s="15">
        <v>1829</v>
      </c>
      <c r="I16" s="15">
        <v>442</v>
      </c>
      <c r="J16" s="15">
        <v>2102</v>
      </c>
      <c r="K16" s="15">
        <v>376</v>
      </c>
      <c r="L16" s="15">
        <v>66</v>
      </c>
      <c r="M16" s="15">
        <v>4939</v>
      </c>
      <c r="N16" s="15">
        <v>102</v>
      </c>
      <c r="O16" s="15">
        <v>2280</v>
      </c>
      <c r="P16" s="15">
        <v>88</v>
      </c>
      <c r="Q16" s="15">
        <v>1291</v>
      </c>
      <c r="R16" s="15">
        <v>308</v>
      </c>
      <c r="S16" s="15">
        <v>52</v>
      </c>
      <c r="T16" s="15">
        <v>264</v>
      </c>
      <c r="U16" s="15">
        <v>47</v>
      </c>
      <c r="V16" s="15">
        <v>14268</v>
      </c>
    </row>
    <row r="17" spans="1:22" s="5" customFormat="1" ht="13.5" customHeight="1">
      <c r="A17" s="14" t="s">
        <v>10</v>
      </c>
      <c r="B17" s="15">
        <v>817</v>
      </c>
      <c r="C17" s="15">
        <v>314</v>
      </c>
      <c r="D17" s="15">
        <v>1</v>
      </c>
      <c r="E17" s="15">
        <v>2</v>
      </c>
      <c r="F17" s="15">
        <v>311</v>
      </c>
      <c r="G17" s="15">
        <v>9</v>
      </c>
      <c r="H17" s="15">
        <v>131</v>
      </c>
      <c r="I17" s="15">
        <v>59</v>
      </c>
      <c r="J17" s="15">
        <v>233</v>
      </c>
      <c r="K17" s="15">
        <v>74</v>
      </c>
      <c r="L17" s="15">
        <v>19</v>
      </c>
      <c r="M17" s="15">
        <v>752</v>
      </c>
      <c r="N17" s="15">
        <v>3</v>
      </c>
      <c r="O17" s="15">
        <v>301</v>
      </c>
      <c r="P17" s="15">
        <v>17</v>
      </c>
      <c r="Q17" s="15">
        <v>193</v>
      </c>
      <c r="R17" s="15">
        <v>26</v>
      </c>
      <c r="S17" s="15">
        <v>1</v>
      </c>
      <c r="T17" s="15">
        <v>45</v>
      </c>
      <c r="U17" s="15">
        <v>3</v>
      </c>
      <c r="V17" s="15">
        <v>1866</v>
      </c>
    </row>
    <row r="18" spans="1:22" s="5" customFormat="1" ht="13.5" customHeight="1">
      <c r="A18" s="14" t="s">
        <v>11</v>
      </c>
      <c r="B18" s="15">
        <v>371</v>
      </c>
      <c r="C18" s="15">
        <v>203</v>
      </c>
      <c r="D18" s="15">
        <v>0</v>
      </c>
      <c r="E18" s="15">
        <v>8</v>
      </c>
      <c r="F18" s="15">
        <v>195</v>
      </c>
      <c r="G18" s="15">
        <v>6</v>
      </c>
      <c r="H18" s="15">
        <v>52</v>
      </c>
      <c r="I18" s="15">
        <v>34</v>
      </c>
      <c r="J18" s="15">
        <v>159</v>
      </c>
      <c r="K18" s="15">
        <v>18</v>
      </c>
      <c r="L18" s="15">
        <v>4</v>
      </c>
      <c r="M18" s="15">
        <v>557</v>
      </c>
      <c r="N18" s="15">
        <v>2</v>
      </c>
      <c r="O18" s="15">
        <v>58</v>
      </c>
      <c r="P18" s="15">
        <v>7</v>
      </c>
      <c r="Q18" s="15">
        <v>236</v>
      </c>
      <c r="R18" s="15">
        <v>13</v>
      </c>
      <c r="S18" s="15">
        <v>11</v>
      </c>
      <c r="T18" s="15">
        <v>13</v>
      </c>
      <c r="U18" s="15">
        <v>0</v>
      </c>
      <c r="V18" s="15">
        <v>1170</v>
      </c>
    </row>
    <row r="19" spans="1:22" s="5" customFormat="1" ht="13.5" customHeight="1">
      <c r="A19" s="14" t="s">
        <v>12</v>
      </c>
      <c r="B19" s="15">
        <v>1080</v>
      </c>
      <c r="C19" s="15">
        <v>531</v>
      </c>
      <c r="D19" s="15">
        <v>0</v>
      </c>
      <c r="E19" s="15">
        <v>17</v>
      </c>
      <c r="F19" s="15">
        <v>514</v>
      </c>
      <c r="G19" s="15">
        <v>58</v>
      </c>
      <c r="H19" s="15">
        <v>496</v>
      </c>
      <c r="I19" s="15">
        <v>48</v>
      </c>
      <c r="J19" s="15">
        <v>312</v>
      </c>
      <c r="K19" s="15">
        <v>80</v>
      </c>
      <c r="L19" s="15">
        <v>21</v>
      </c>
      <c r="M19" s="15">
        <v>1293</v>
      </c>
      <c r="N19" s="15">
        <v>16</v>
      </c>
      <c r="O19" s="15">
        <v>343</v>
      </c>
      <c r="P19" s="15">
        <v>16</v>
      </c>
      <c r="Q19" s="15">
        <v>274</v>
      </c>
      <c r="R19" s="15">
        <v>53</v>
      </c>
      <c r="S19" s="15">
        <v>32</v>
      </c>
      <c r="T19" s="15">
        <v>35</v>
      </c>
      <c r="U19" s="15">
        <v>7</v>
      </c>
      <c r="V19" s="15">
        <v>3084</v>
      </c>
    </row>
    <row r="20" spans="1:22" s="5" customFormat="1" ht="13.5" customHeight="1">
      <c r="A20" s="9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s="5" customFormat="1" ht="13.5" customHeight="1">
      <c r="A21" s="12" t="s">
        <v>103</v>
      </c>
      <c r="B21" s="13">
        <f>SUM(B22:B29)</f>
        <v>19713</v>
      </c>
      <c r="C21" s="13">
        <f aca="true" t="shared" si="1" ref="C21:V21">SUM(C22:C29)</f>
        <v>8426</v>
      </c>
      <c r="D21" s="13">
        <f t="shared" si="1"/>
        <v>24</v>
      </c>
      <c r="E21" s="13">
        <f t="shared" si="1"/>
        <v>231</v>
      </c>
      <c r="F21" s="13">
        <f t="shared" si="1"/>
        <v>8171</v>
      </c>
      <c r="G21" s="13">
        <f t="shared" si="1"/>
        <v>512</v>
      </c>
      <c r="H21" s="13">
        <f t="shared" si="1"/>
        <v>5743</v>
      </c>
      <c r="I21" s="13">
        <f t="shared" si="1"/>
        <v>1342</v>
      </c>
      <c r="J21" s="13">
        <f t="shared" si="1"/>
        <v>7183</v>
      </c>
      <c r="K21" s="13">
        <f t="shared" si="1"/>
        <v>2043</v>
      </c>
      <c r="L21" s="13">
        <f t="shared" si="1"/>
        <v>261</v>
      </c>
      <c r="M21" s="13">
        <f t="shared" si="1"/>
        <v>20408</v>
      </c>
      <c r="N21" s="13">
        <f t="shared" si="1"/>
        <v>343</v>
      </c>
      <c r="O21" s="13">
        <f t="shared" si="1"/>
        <v>5330</v>
      </c>
      <c r="P21" s="13">
        <f t="shared" si="1"/>
        <v>270</v>
      </c>
      <c r="Q21" s="13">
        <f t="shared" si="1"/>
        <v>3742</v>
      </c>
      <c r="R21" s="13">
        <f t="shared" si="1"/>
        <v>507</v>
      </c>
      <c r="S21" s="13">
        <f t="shared" si="1"/>
        <v>311</v>
      </c>
      <c r="T21" s="13">
        <f t="shared" si="1"/>
        <v>883</v>
      </c>
      <c r="U21" s="13">
        <f t="shared" si="1"/>
        <v>148</v>
      </c>
      <c r="V21" s="13">
        <f t="shared" si="1"/>
        <v>49026</v>
      </c>
    </row>
    <row r="22" spans="1:22" s="5" customFormat="1" ht="13.5" customHeight="1">
      <c r="A22" s="14" t="s">
        <v>13</v>
      </c>
      <c r="B22" s="15">
        <v>6956</v>
      </c>
      <c r="C22" s="15">
        <v>2627</v>
      </c>
      <c r="D22" s="15">
        <v>9</v>
      </c>
      <c r="E22" s="15">
        <v>91</v>
      </c>
      <c r="F22" s="15">
        <v>2527</v>
      </c>
      <c r="G22" s="15">
        <v>228</v>
      </c>
      <c r="H22" s="15">
        <v>1881</v>
      </c>
      <c r="I22" s="15">
        <v>433</v>
      </c>
      <c r="J22" s="15">
        <v>2253</v>
      </c>
      <c r="K22" s="15">
        <v>489</v>
      </c>
      <c r="L22" s="15">
        <v>44</v>
      </c>
      <c r="M22" s="15">
        <v>5958</v>
      </c>
      <c r="N22" s="15">
        <v>147</v>
      </c>
      <c r="O22" s="15">
        <v>1784</v>
      </c>
      <c r="P22" s="15">
        <v>84</v>
      </c>
      <c r="Q22" s="15">
        <v>1243</v>
      </c>
      <c r="R22" s="15">
        <v>180</v>
      </c>
      <c r="S22" s="15">
        <v>92</v>
      </c>
      <c r="T22" s="15">
        <v>310</v>
      </c>
      <c r="U22" s="15">
        <v>36</v>
      </c>
      <c r="V22" s="15">
        <v>15162</v>
      </c>
    </row>
    <row r="23" spans="1:22" s="5" customFormat="1" ht="13.5" customHeight="1">
      <c r="A23" s="14" t="s">
        <v>14</v>
      </c>
      <c r="B23" s="15">
        <v>3493</v>
      </c>
      <c r="C23" s="15">
        <v>1537</v>
      </c>
      <c r="D23" s="15">
        <v>5</v>
      </c>
      <c r="E23" s="15">
        <v>35</v>
      </c>
      <c r="F23" s="15">
        <v>1497</v>
      </c>
      <c r="G23" s="15">
        <v>58</v>
      </c>
      <c r="H23" s="15">
        <v>896</v>
      </c>
      <c r="I23" s="15">
        <v>237</v>
      </c>
      <c r="J23" s="15">
        <v>1703</v>
      </c>
      <c r="K23" s="15">
        <v>483</v>
      </c>
      <c r="L23" s="15">
        <v>51</v>
      </c>
      <c r="M23" s="15">
        <v>3482</v>
      </c>
      <c r="N23" s="15">
        <v>71</v>
      </c>
      <c r="O23" s="15">
        <v>1015</v>
      </c>
      <c r="P23" s="15">
        <v>68</v>
      </c>
      <c r="Q23" s="15">
        <v>592</v>
      </c>
      <c r="R23" s="15">
        <v>85</v>
      </c>
      <c r="S23" s="15">
        <v>66</v>
      </c>
      <c r="T23" s="15">
        <v>148</v>
      </c>
      <c r="U23" s="15">
        <v>27</v>
      </c>
      <c r="V23" s="15">
        <v>8982</v>
      </c>
    </row>
    <row r="24" spans="1:22" s="5" customFormat="1" ht="13.5" customHeight="1">
      <c r="A24" s="14" t="s">
        <v>15</v>
      </c>
      <c r="B24" s="15">
        <v>1960</v>
      </c>
      <c r="C24" s="15">
        <v>844</v>
      </c>
      <c r="D24" s="15">
        <v>5</v>
      </c>
      <c r="E24" s="15">
        <v>9</v>
      </c>
      <c r="F24" s="15">
        <v>830</v>
      </c>
      <c r="G24" s="15">
        <v>44</v>
      </c>
      <c r="H24" s="15">
        <v>519</v>
      </c>
      <c r="I24" s="15">
        <v>223</v>
      </c>
      <c r="J24" s="15">
        <v>626</v>
      </c>
      <c r="K24" s="15">
        <v>164</v>
      </c>
      <c r="L24" s="15">
        <v>25</v>
      </c>
      <c r="M24" s="15">
        <v>2394</v>
      </c>
      <c r="N24" s="15">
        <v>38</v>
      </c>
      <c r="O24" s="15">
        <v>414</v>
      </c>
      <c r="P24" s="15">
        <v>26</v>
      </c>
      <c r="Q24" s="15">
        <v>316</v>
      </c>
      <c r="R24" s="15">
        <v>68</v>
      </c>
      <c r="S24" s="15">
        <v>13</v>
      </c>
      <c r="T24" s="15">
        <v>91</v>
      </c>
      <c r="U24" s="15">
        <v>19</v>
      </c>
      <c r="V24" s="15">
        <v>4980</v>
      </c>
    </row>
    <row r="25" spans="1:22" s="5" customFormat="1" ht="13.5" customHeight="1">
      <c r="A25" s="14" t="s">
        <v>16</v>
      </c>
      <c r="B25" s="15">
        <v>1283</v>
      </c>
      <c r="C25" s="15">
        <v>554</v>
      </c>
      <c r="D25" s="15">
        <v>0</v>
      </c>
      <c r="E25" s="15">
        <v>4</v>
      </c>
      <c r="F25" s="15">
        <v>550</v>
      </c>
      <c r="G25" s="15">
        <v>43</v>
      </c>
      <c r="H25" s="15">
        <v>387</v>
      </c>
      <c r="I25" s="15">
        <v>141</v>
      </c>
      <c r="J25" s="15">
        <v>538</v>
      </c>
      <c r="K25" s="15">
        <v>154</v>
      </c>
      <c r="L25" s="15">
        <v>22</v>
      </c>
      <c r="M25" s="15">
        <v>1441</v>
      </c>
      <c r="N25" s="15">
        <v>23</v>
      </c>
      <c r="O25" s="15">
        <v>198</v>
      </c>
      <c r="P25" s="15">
        <v>14</v>
      </c>
      <c r="Q25" s="15">
        <v>214</v>
      </c>
      <c r="R25" s="15">
        <v>20</v>
      </c>
      <c r="S25" s="15">
        <v>78</v>
      </c>
      <c r="T25" s="15">
        <v>21</v>
      </c>
      <c r="U25" s="15">
        <v>6</v>
      </c>
      <c r="V25" s="15">
        <v>3300</v>
      </c>
    </row>
    <row r="26" spans="1:22" s="5" customFormat="1" ht="13.5" customHeight="1">
      <c r="A26" s="14" t="s">
        <v>17</v>
      </c>
      <c r="B26" s="15">
        <v>402</v>
      </c>
      <c r="C26" s="15">
        <v>208</v>
      </c>
      <c r="D26" s="15">
        <v>0</v>
      </c>
      <c r="E26" s="15">
        <v>3</v>
      </c>
      <c r="F26" s="15">
        <v>205</v>
      </c>
      <c r="G26" s="15">
        <v>7</v>
      </c>
      <c r="H26" s="15">
        <v>106</v>
      </c>
      <c r="I26" s="15">
        <v>25</v>
      </c>
      <c r="J26" s="15">
        <v>130</v>
      </c>
      <c r="K26" s="15">
        <v>69</v>
      </c>
      <c r="L26" s="15">
        <v>9</v>
      </c>
      <c r="M26" s="15">
        <v>640</v>
      </c>
      <c r="N26" s="15">
        <v>0</v>
      </c>
      <c r="O26" s="15">
        <v>85</v>
      </c>
      <c r="P26" s="15">
        <v>14</v>
      </c>
      <c r="Q26" s="15">
        <v>100</v>
      </c>
      <c r="R26" s="15">
        <v>15</v>
      </c>
      <c r="S26" s="15">
        <v>11</v>
      </c>
      <c r="T26" s="15">
        <v>15</v>
      </c>
      <c r="U26" s="15">
        <v>4</v>
      </c>
      <c r="V26" s="15">
        <v>1230</v>
      </c>
    </row>
    <row r="27" spans="1:22" s="5" customFormat="1" ht="13.5" customHeight="1">
      <c r="A27" s="14" t="s">
        <v>18</v>
      </c>
      <c r="B27" s="15">
        <v>2074</v>
      </c>
      <c r="C27" s="15">
        <v>914</v>
      </c>
      <c r="D27" s="15">
        <v>2</v>
      </c>
      <c r="E27" s="15">
        <v>16</v>
      </c>
      <c r="F27" s="15">
        <v>896</v>
      </c>
      <c r="G27" s="15">
        <v>57</v>
      </c>
      <c r="H27" s="15">
        <v>696</v>
      </c>
      <c r="I27" s="15">
        <v>66</v>
      </c>
      <c r="J27" s="15">
        <v>557</v>
      </c>
      <c r="K27" s="15">
        <v>153</v>
      </c>
      <c r="L27" s="15">
        <v>18</v>
      </c>
      <c r="M27" s="15">
        <v>2211</v>
      </c>
      <c r="N27" s="15">
        <v>19</v>
      </c>
      <c r="O27" s="15">
        <v>867</v>
      </c>
      <c r="P27" s="15">
        <v>36</v>
      </c>
      <c r="Q27" s="15">
        <v>529</v>
      </c>
      <c r="R27" s="15">
        <v>37</v>
      </c>
      <c r="S27" s="15">
        <v>12</v>
      </c>
      <c r="T27" s="15">
        <v>93</v>
      </c>
      <c r="U27" s="15">
        <v>25</v>
      </c>
      <c r="V27" s="15">
        <v>5376</v>
      </c>
    </row>
    <row r="28" spans="1:22" s="5" customFormat="1" ht="13.5" customHeight="1">
      <c r="A28" s="14" t="s">
        <v>19</v>
      </c>
      <c r="B28" s="15">
        <v>2139</v>
      </c>
      <c r="C28" s="15">
        <v>1094</v>
      </c>
      <c r="D28" s="15">
        <v>3</v>
      </c>
      <c r="E28" s="15">
        <v>34</v>
      </c>
      <c r="F28" s="15">
        <v>1057</v>
      </c>
      <c r="G28" s="15">
        <v>57</v>
      </c>
      <c r="H28" s="15">
        <v>952</v>
      </c>
      <c r="I28" s="15">
        <v>122</v>
      </c>
      <c r="J28" s="15">
        <v>916</v>
      </c>
      <c r="K28" s="15">
        <v>215</v>
      </c>
      <c r="L28" s="15">
        <v>40</v>
      </c>
      <c r="M28" s="15">
        <v>2441</v>
      </c>
      <c r="N28" s="15">
        <v>32</v>
      </c>
      <c r="O28" s="15">
        <v>721</v>
      </c>
      <c r="P28" s="15">
        <v>26</v>
      </c>
      <c r="Q28" s="15">
        <v>554</v>
      </c>
      <c r="R28" s="15">
        <v>84</v>
      </c>
      <c r="S28" s="15">
        <v>35</v>
      </c>
      <c r="T28" s="15">
        <v>134</v>
      </c>
      <c r="U28" s="15">
        <v>13</v>
      </c>
      <c r="V28" s="15">
        <v>6342</v>
      </c>
    </row>
    <row r="29" spans="1:22" s="5" customFormat="1" ht="13.5" customHeight="1">
      <c r="A29" s="14" t="s">
        <v>20</v>
      </c>
      <c r="B29" s="15">
        <v>1406</v>
      </c>
      <c r="C29" s="15">
        <v>648</v>
      </c>
      <c r="D29" s="15">
        <v>0</v>
      </c>
      <c r="E29" s="15">
        <v>39</v>
      </c>
      <c r="F29" s="15">
        <v>609</v>
      </c>
      <c r="G29" s="15">
        <v>18</v>
      </c>
      <c r="H29" s="15">
        <v>306</v>
      </c>
      <c r="I29" s="15">
        <v>95</v>
      </c>
      <c r="J29" s="15">
        <v>460</v>
      </c>
      <c r="K29" s="15">
        <v>316</v>
      </c>
      <c r="L29" s="15">
        <v>52</v>
      </c>
      <c r="M29" s="15">
        <v>1841</v>
      </c>
      <c r="N29" s="15">
        <v>13</v>
      </c>
      <c r="O29" s="15">
        <v>246</v>
      </c>
      <c r="P29" s="15">
        <v>2</v>
      </c>
      <c r="Q29" s="15">
        <v>194</v>
      </c>
      <c r="R29" s="15">
        <v>18</v>
      </c>
      <c r="S29" s="15">
        <v>4</v>
      </c>
      <c r="T29" s="15">
        <v>71</v>
      </c>
      <c r="U29" s="15">
        <v>18</v>
      </c>
      <c r="V29" s="15">
        <v>3654</v>
      </c>
    </row>
    <row r="30" spans="1:22" s="5" customFormat="1" ht="13.5" customHeight="1">
      <c r="A30" s="9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s="5" customFormat="1" ht="13.5" customHeight="1">
      <c r="A31" s="12" t="s">
        <v>104</v>
      </c>
      <c r="B31" s="13">
        <f>SUM(B32:B34)</f>
        <v>4153</v>
      </c>
      <c r="C31" s="13">
        <f aca="true" t="shared" si="2" ref="C31:V31">SUM(C32:C34)</f>
        <v>2070</v>
      </c>
      <c r="D31" s="13">
        <f t="shared" si="2"/>
        <v>11</v>
      </c>
      <c r="E31" s="13">
        <f t="shared" si="2"/>
        <v>22</v>
      </c>
      <c r="F31" s="13">
        <f t="shared" si="2"/>
        <v>2037</v>
      </c>
      <c r="G31" s="13">
        <f t="shared" si="2"/>
        <v>128</v>
      </c>
      <c r="H31" s="13">
        <f t="shared" si="2"/>
        <v>1137</v>
      </c>
      <c r="I31" s="13">
        <f t="shared" si="2"/>
        <v>280</v>
      </c>
      <c r="J31" s="13">
        <f t="shared" si="2"/>
        <v>1282</v>
      </c>
      <c r="K31" s="13">
        <f t="shared" si="2"/>
        <v>220</v>
      </c>
      <c r="L31" s="13">
        <f t="shared" si="2"/>
        <v>36</v>
      </c>
      <c r="M31" s="13">
        <f t="shared" si="2"/>
        <v>5948</v>
      </c>
      <c r="N31" s="13">
        <f t="shared" si="2"/>
        <v>61</v>
      </c>
      <c r="O31" s="13">
        <f t="shared" si="2"/>
        <v>1585</v>
      </c>
      <c r="P31" s="13">
        <f t="shared" si="2"/>
        <v>141</v>
      </c>
      <c r="Q31" s="13">
        <f t="shared" si="2"/>
        <v>858</v>
      </c>
      <c r="R31" s="13">
        <f t="shared" si="2"/>
        <v>233</v>
      </c>
      <c r="S31" s="13">
        <f t="shared" si="2"/>
        <v>14</v>
      </c>
      <c r="T31" s="13">
        <f t="shared" si="2"/>
        <v>253</v>
      </c>
      <c r="U31" s="13">
        <f t="shared" si="2"/>
        <v>46</v>
      </c>
      <c r="V31" s="13">
        <f t="shared" si="2"/>
        <v>12222</v>
      </c>
    </row>
    <row r="32" spans="1:22" s="5" customFormat="1" ht="13.5" customHeight="1">
      <c r="A32" s="14" t="s">
        <v>21</v>
      </c>
      <c r="B32" s="15">
        <v>1127</v>
      </c>
      <c r="C32" s="15">
        <v>586</v>
      </c>
      <c r="D32" s="15">
        <v>7</v>
      </c>
      <c r="E32" s="15">
        <v>18</v>
      </c>
      <c r="F32" s="15">
        <v>561</v>
      </c>
      <c r="G32" s="15">
        <v>49</v>
      </c>
      <c r="H32" s="15">
        <v>227</v>
      </c>
      <c r="I32" s="15">
        <v>56</v>
      </c>
      <c r="J32" s="15">
        <v>302</v>
      </c>
      <c r="K32" s="15">
        <v>91</v>
      </c>
      <c r="L32" s="15">
        <v>5</v>
      </c>
      <c r="M32" s="15">
        <v>1804</v>
      </c>
      <c r="N32" s="15">
        <v>23</v>
      </c>
      <c r="O32" s="15">
        <v>325</v>
      </c>
      <c r="P32" s="15">
        <v>16</v>
      </c>
      <c r="Q32" s="15">
        <v>297</v>
      </c>
      <c r="R32" s="15">
        <v>80</v>
      </c>
      <c r="S32" s="15">
        <v>0</v>
      </c>
      <c r="T32" s="15">
        <v>77</v>
      </c>
      <c r="U32" s="15">
        <v>14</v>
      </c>
      <c r="V32" s="15">
        <v>3366</v>
      </c>
    </row>
    <row r="33" spans="1:22" s="5" customFormat="1" ht="13.5" customHeight="1">
      <c r="A33" s="14" t="s">
        <v>22</v>
      </c>
      <c r="B33" s="15">
        <v>1920</v>
      </c>
      <c r="C33" s="15">
        <v>909</v>
      </c>
      <c r="D33" s="15">
        <v>3</v>
      </c>
      <c r="E33" s="15">
        <v>0</v>
      </c>
      <c r="F33" s="15">
        <v>906</v>
      </c>
      <c r="G33" s="15">
        <v>40</v>
      </c>
      <c r="H33" s="15">
        <v>606</v>
      </c>
      <c r="I33" s="15">
        <v>122</v>
      </c>
      <c r="J33" s="15">
        <v>683</v>
      </c>
      <c r="K33" s="15">
        <v>44</v>
      </c>
      <c r="L33" s="15">
        <v>15</v>
      </c>
      <c r="M33" s="15">
        <v>2342</v>
      </c>
      <c r="N33" s="15">
        <v>24</v>
      </c>
      <c r="O33" s="15">
        <v>920</v>
      </c>
      <c r="P33" s="15">
        <v>69</v>
      </c>
      <c r="Q33" s="15">
        <v>341</v>
      </c>
      <c r="R33" s="15">
        <v>102</v>
      </c>
      <c r="S33" s="15">
        <v>13</v>
      </c>
      <c r="T33" s="15">
        <v>97</v>
      </c>
      <c r="U33" s="15">
        <v>18</v>
      </c>
      <c r="V33" s="15">
        <v>5436</v>
      </c>
    </row>
    <row r="34" spans="1:22" s="5" customFormat="1" ht="13.5" customHeight="1">
      <c r="A34" s="14" t="s">
        <v>23</v>
      </c>
      <c r="B34" s="15">
        <v>1106</v>
      </c>
      <c r="C34" s="15">
        <v>575</v>
      </c>
      <c r="D34" s="15">
        <v>1</v>
      </c>
      <c r="E34" s="15">
        <v>4</v>
      </c>
      <c r="F34" s="15">
        <v>570</v>
      </c>
      <c r="G34" s="15">
        <v>39</v>
      </c>
      <c r="H34" s="15">
        <v>304</v>
      </c>
      <c r="I34" s="15">
        <v>102</v>
      </c>
      <c r="J34" s="15">
        <v>297</v>
      </c>
      <c r="K34" s="15">
        <v>85</v>
      </c>
      <c r="L34" s="15">
        <v>16</v>
      </c>
      <c r="M34" s="15">
        <v>1802</v>
      </c>
      <c r="N34" s="15">
        <v>14</v>
      </c>
      <c r="O34" s="15">
        <v>340</v>
      </c>
      <c r="P34" s="15">
        <v>56</v>
      </c>
      <c r="Q34" s="15">
        <v>220</v>
      </c>
      <c r="R34" s="15">
        <v>51</v>
      </c>
      <c r="S34" s="15">
        <v>1</v>
      </c>
      <c r="T34" s="15">
        <v>79</v>
      </c>
      <c r="U34" s="15">
        <v>14</v>
      </c>
      <c r="V34" s="15">
        <v>3420</v>
      </c>
    </row>
    <row r="35" spans="1:22" s="5" customFormat="1" ht="13.5" customHeight="1">
      <c r="A35" s="9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s="5" customFormat="1" ht="13.5" customHeight="1">
      <c r="A36" s="12" t="s">
        <v>105</v>
      </c>
      <c r="B36" s="13">
        <f>SUM(B37:B47)</f>
        <v>29987</v>
      </c>
      <c r="C36" s="13">
        <f aca="true" t="shared" si="3" ref="C36:V36">SUM(C37:C47)</f>
        <v>14599</v>
      </c>
      <c r="D36" s="13">
        <f t="shared" si="3"/>
        <v>21</v>
      </c>
      <c r="E36" s="13">
        <f t="shared" si="3"/>
        <v>243</v>
      </c>
      <c r="F36" s="13">
        <f t="shared" si="3"/>
        <v>14335</v>
      </c>
      <c r="G36" s="13">
        <f t="shared" si="3"/>
        <v>999</v>
      </c>
      <c r="H36" s="13">
        <f t="shared" si="3"/>
        <v>8500</v>
      </c>
      <c r="I36" s="13">
        <f t="shared" si="3"/>
        <v>2509</v>
      </c>
      <c r="J36" s="13">
        <f t="shared" si="3"/>
        <v>12934</v>
      </c>
      <c r="K36" s="13">
        <f t="shared" si="3"/>
        <v>1835</v>
      </c>
      <c r="L36" s="13">
        <f t="shared" si="3"/>
        <v>351</v>
      </c>
      <c r="M36" s="13">
        <f t="shared" si="3"/>
        <v>33287</v>
      </c>
      <c r="N36" s="13">
        <f t="shared" si="3"/>
        <v>1095</v>
      </c>
      <c r="O36" s="13">
        <f t="shared" si="3"/>
        <v>11508</v>
      </c>
      <c r="P36" s="13">
        <f t="shared" si="3"/>
        <v>655</v>
      </c>
      <c r="Q36" s="13">
        <f t="shared" si="3"/>
        <v>8540</v>
      </c>
      <c r="R36" s="13">
        <f t="shared" si="3"/>
        <v>1610</v>
      </c>
      <c r="S36" s="13">
        <f t="shared" si="3"/>
        <v>238</v>
      </c>
      <c r="T36" s="13">
        <f t="shared" si="3"/>
        <v>1685</v>
      </c>
      <c r="U36" s="13">
        <f t="shared" si="3"/>
        <v>264</v>
      </c>
      <c r="V36" s="13">
        <f t="shared" si="3"/>
        <v>86010</v>
      </c>
    </row>
    <row r="37" spans="1:22" s="5" customFormat="1" ht="13.5" customHeight="1">
      <c r="A37" s="14" t="s">
        <v>24</v>
      </c>
      <c r="B37" s="15">
        <v>5279</v>
      </c>
      <c r="C37" s="15">
        <v>2449</v>
      </c>
      <c r="D37" s="15">
        <v>3</v>
      </c>
      <c r="E37" s="15">
        <v>92</v>
      </c>
      <c r="F37" s="15">
        <v>2354</v>
      </c>
      <c r="G37" s="15">
        <v>167</v>
      </c>
      <c r="H37" s="15">
        <v>1285</v>
      </c>
      <c r="I37" s="15">
        <v>384</v>
      </c>
      <c r="J37" s="15">
        <v>2638</v>
      </c>
      <c r="K37" s="15">
        <v>315</v>
      </c>
      <c r="L37" s="15">
        <v>21</v>
      </c>
      <c r="M37" s="15">
        <v>5706</v>
      </c>
      <c r="N37" s="15">
        <v>124</v>
      </c>
      <c r="O37" s="15">
        <v>1517</v>
      </c>
      <c r="P37" s="15">
        <v>129</v>
      </c>
      <c r="Q37" s="15">
        <v>1133</v>
      </c>
      <c r="R37" s="15">
        <v>219</v>
      </c>
      <c r="S37" s="15">
        <v>96</v>
      </c>
      <c r="T37" s="15">
        <v>340</v>
      </c>
      <c r="U37" s="15">
        <v>50</v>
      </c>
      <c r="V37" s="15">
        <v>14124</v>
      </c>
    </row>
    <row r="38" spans="1:22" s="5" customFormat="1" ht="13.5" customHeight="1">
      <c r="A38" s="14" t="s">
        <v>25</v>
      </c>
      <c r="B38" s="15">
        <v>1532</v>
      </c>
      <c r="C38" s="15">
        <v>667</v>
      </c>
      <c r="D38" s="15">
        <v>1</v>
      </c>
      <c r="E38" s="15">
        <v>6</v>
      </c>
      <c r="F38" s="15">
        <v>660</v>
      </c>
      <c r="G38" s="15">
        <v>34</v>
      </c>
      <c r="H38" s="15">
        <v>314</v>
      </c>
      <c r="I38" s="15">
        <v>189</v>
      </c>
      <c r="J38" s="15">
        <v>400</v>
      </c>
      <c r="K38" s="15">
        <v>135</v>
      </c>
      <c r="L38" s="15">
        <v>14</v>
      </c>
      <c r="M38" s="15">
        <v>1719</v>
      </c>
      <c r="N38" s="15">
        <v>18</v>
      </c>
      <c r="O38" s="15">
        <v>622</v>
      </c>
      <c r="P38" s="15">
        <v>46</v>
      </c>
      <c r="Q38" s="15">
        <v>322</v>
      </c>
      <c r="R38" s="15">
        <v>53</v>
      </c>
      <c r="S38" s="15">
        <v>0</v>
      </c>
      <c r="T38" s="15">
        <v>87</v>
      </c>
      <c r="U38" s="15">
        <v>7</v>
      </c>
      <c r="V38" s="15">
        <v>3960</v>
      </c>
    </row>
    <row r="39" spans="1:22" s="5" customFormat="1" ht="13.5" customHeight="1">
      <c r="A39" s="14" t="s">
        <v>26</v>
      </c>
      <c r="B39" s="15">
        <v>14663</v>
      </c>
      <c r="C39" s="15">
        <v>7105</v>
      </c>
      <c r="D39" s="15">
        <v>13</v>
      </c>
      <c r="E39" s="15">
        <v>78</v>
      </c>
      <c r="F39" s="15">
        <v>7014</v>
      </c>
      <c r="G39" s="15">
        <v>408</v>
      </c>
      <c r="H39" s="15">
        <v>4890</v>
      </c>
      <c r="I39" s="15">
        <v>1321</v>
      </c>
      <c r="J39" s="15">
        <v>6304</v>
      </c>
      <c r="K39" s="15">
        <v>851</v>
      </c>
      <c r="L39" s="15">
        <v>198</v>
      </c>
      <c r="M39" s="15">
        <v>14022</v>
      </c>
      <c r="N39" s="15">
        <v>775</v>
      </c>
      <c r="O39" s="15">
        <v>6524</v>
      </c>
      <c r="P39" s="15">
        <v>229</v>
      </c>
      <c r="Q39" s="15">
        <v>4708</v>
      </c>
      <c r="R39" s="15">
        <v>877</v>
      </c>
      <c r="S39" s="15">
        <v>105</v>
      </c>
      <c r="T39" s="15">
        <v>740</v>
      </c>
      <c r="U39" s="15">
        <v>132</v>
      </c>
      <c r="V39" s="15">
        <v>42084</v>
      </c>
    </row>
    <row r="40" spans="1:22" s="5" customFormat="1" ht="13.5" customHeight="1">
      <c r="A40" s="14" t="s">
        <v>27</v>
      </c>
      <c r="B40" s="15">
        <v>2283</v>
      </c>
      <c r="C40" s="15">
        <v>1107</v>
      </c>
      <c r="D40" s="15">
        <v>0</v>
      </c>
      <c r="E40" s="15">
        <v>0</v>
      </c>
      <c r="F40" s="15">
        <v>1107</v>
      </c>
      <c r="G40" s="15">
        <v>105</v>
      </c>
      <c r="H40" s="15">
        <v>578</v>
      </c>
      <c r="I40" s="15">
        <v>144</v>
      </c>
      <c r="J40" s="15">
        <v>882</v>
      </c>
      <c r="K40" s="15">
        <v>192</v>
      </c>
      <c r="L40" s="15">
        <v>22</v>
      </c>
      <c r="M40" s="15">
        <v>2907</v>
      </c>
      <c r="N40" s="15">
        <v>45</v>
      </c>
      <c r="O40" s="15">
        <v>847</v>
      </c>
      <c r="P40" s="15">
        <v>61</v>
      </c>
      <c r="Q40" s="15">
        <v>572</v>
      </c>
      <c r="R40" s="15">
        <v>149</v>
      </c>
      <c r="S40" s="15">
        <v>3</v>
      </c>
      <c r="T40" s="15">
        <v>114</v>
      </c>
      <c r="U40" s="15">
        <v>21</v>
      </c>
      <c r="V40" s="15">
        <v>6642</v>
      </c>
    </row>
    <row r="41" spans="1:22" s="5" customFormat="1" ht="13.5" customHeight="1">
      <c r="A41" s="14" t="s">
        <v>28</v>
      </c>
      <c r="B41" s="15">
        <v>598</v>
      </c>
      <c r="C41" s="15">
        <v>336</v>
      </c>
      <c r="D41" s="15">
        <v>0</v>
      </c>
      <c r="E41" s="15">
        <v>5</v>
      </c>
      <c r="F41" s="15">
        <v>331</v>
      </c>
      <c r="G41" s="15">
        <v>20</v>
      </c>
      <c r="H41" s="15">
        <v>126</v>
      </c>
      <c r="I41" s="15">
        <v>39</v>
      </c>
      <c r="J41" s="15">
        <v>181</v>
      </c>
      <c r="K41" s="15">
        <v>29</v>
      </c>
      <c r="L41" s="15">
        <v>1</v>
      </c>
      <c r="M41" s="15">
        <v>1006</v>
      </c>
      <c r="N41" s="15">
        <v>5</v>
      </c>
      <c r="O41" s="15">
        <v>276</v>
      </c>
      <c r="P41" s="15">
        <v>22</v>
      </c>
      <c r="Q41" s="15">
        <v>172</v>
      </c>
      <c r="R41" s="15">
        <v>32</v>
      </c>
      <c r="S41" s="15">
        <v>4</v>
      </c>
      <c r="T41" s="15">
        <v>67</v>
      </c>
      <c r="U41" s="15">
        <v>6</v>
      </c>
      <c r="V41" s="15">
        <v>1986</v>
      </c>
    </row>
    <row r="42" spans="1:22" s="5" customFormat="1" ht="13.5" customHeight="1">
      <c r="A42" s="14" t="s">
        <v>29</v>
      </c>
      <c r="B42" s="15">
        <v>1520</v>
      </c>
      <c r="C42" s="15">
        <v>686</v>
      </c>
      <c r="D42" s="15">
        <v>2</v>
      </c>
      <c r="E42" s="15">
        <v>25</v>
      </c>
      <c r="F42" s="15">
        <v>659</v>
      </c>
      <c r="G42" s="15">
        <v>122</v>
      </c>
      <c r="H42" s="15">
        <v>241</v>
      </c>
      <c r="I42" s="15">
        <v>99</v>
      </c>
      <c r="J42" s="15">
        <v>546</v>
      </c>
      <c r="K42" s="15">
        <v>54</v>
      </c>
      <c r="L42" s="15">
        <v>32</v>
      </c>
      <c r="M42" s="15">
        <v>1722</v>
      </c>
      <c r="N42" s="15">
        <v>27</v>
      </c>
      <c r="O42" s="15">
        <v>556</v>
      </c>
      <c r="P42" s="15">
        <v>54</v>
      </c>
      <c r="Q42" s="15">
        <v>311</v>
      </c>
      <c r="R42" s="15">
        <v>40</v>
      </c>
      <c r="S42" s="15">
        <v>0</v>
      </c>
      <c r="T42" s="15">
        <v>133</v>
      </c>
      <c r="U42" s="15">
        <v>17</v>
      </c>
      <c r="V42" s="15">
        <v>3954</v>
      </c>
    </row>
    <row r="43" spans="1:22" s="5" customFormat="1" ht="13.5" customHeight="1">
      <c r="A43" s="14" t="s">
        <v>30</v>
      </c>
      <c r="B43" s="15">
        <v>721</v>
      </c>
      <c r="C43" s="15">
        <v>389</v>
      </c>
      <c r="D43" s="15">
        <v>0</v>
      </c>
      <c r="E43" s="15">
        <v>2</v>
      </c>
      <c r="F43" s="15">
        <v>387</v>
      </c>
      <c r="G43" s="15">
        <v>36</v>
      </c>
      <c r="H43" s="15">
        <v>152</v>
      </c>
      <c r="I43" s="15">
        <v>55</v>
      </c>
      <c r="J43" s="15">
        <v>259</v>
      </c>
      <c r="K43" s="15">
        <v>28</v>
      </c>
      <c r="L43" s="15">
        <v>8</v>
      </c>
      <c r="M43" s="15">
        <v>1173</v>
      </c>
      <c r="N43" s="15">
        <v>15</v>
      </c>
      <c r="O43" s="15">
        <v>222</v>
      </c>
      <c r="P43" s="15">
        <v>47</v>
      </c>
      <c r="Q43" s="15">
        <v>249</v>
      </c>
      <c r="R43" s="15">
        <v>28</v>
      </c>
      <c r="S43" s="15">
        <v>7</v>
      </c>
      <c r="T43" s="15">
        <v>43</v>
      </c>
      <c r="U43" s="15">
        <v>0</v>
      </c>
      <c r="V43" s="15">
        <v>2322</v>
      </c>
    </row>
    <row r="44" spans="1:22" s="5" customFormat="1" ht="13.5" customHeight="1">
      <c r="A44" s="14" t="s">
        <v>31</v>
      </c>
      <c r="B44" s="15">
        <v>786</v>
      </c>
      <c r="C44" s="15">
        <v>451</v>
      </c>
      <c r="D44" s="15">
        <v>1</v>
      </c>
      <c r="E44" s="15">
        <v>13</v>
      </c>
      <c r="F44" s="15">
        <v>437</v>
      </c>
      <c r="G44" s="15">
        <v>25</v>
      </c>
      <c r="H44" s="15">
        <v>289</v>
      </c>
      <c r="I44" s="15">
        <v>49</v>
      </c>
      <c r="J44" s="15">
        <v>503</v>
      </c>
      <c r="K44" s="15">
        <v>49</v>
      </c>
      <c r="L44" s="15">
        <v>7</v>
      </c>
      <c r="M44" s="15">
        <v>1113</v>
      </c>
      <c r="N44" s="15">
        <v>33</v>
      </c>
      <c r="O44" s="15">
        <v>194</v>
      </c>
      <c r="P44" s="15">
        <v>11</v>
      </c>
      <c r="Q44" s="15">
        <v>251</v>
      </c>
      <c r="R44" s="15">
        <v>45</v>
      </c>
      <c r="S44" s="15">
        <v>0</v>
      </c>
      <c r="T44" s="15">
        <v>40</v>
      </c>
      <c r="U44" s="15">
        <v>13</v>
      </c>
      <c r="V44" s="15">
        <v>2622</v>
      </c>
    </row>
    <row r="45" spans="1:22" s="5" customFormat="1" ht="13.5" customHeight="1">
      <c r="A45" s="14" t="s">
        <v>32</v>
      </c>
      <c r="B45" s="15">
        <v>915</v>
      </c>
      <c r="C45" s="15">
        <v>468</v>
      </c>
      <c r="D45" s="15">
        <v>0</v>
      </c>
      <c r="E45" s="15">
        <v>0</v>
      </c>
      <c r="F45" s="15">
        <v>468</v>
      </c>
      <c r="G45" s="15">
        <v>36</v>
      </c>
      <c r="H45" s="15">
        <v>185</v>
      </c>
      <c r="I45" s="15">
        <v>87</v>
      </c>
      <c r="J45" s="15">
        <v>344</v>
      </c>
      <c r="K45" s="15">
        <v>89</v>
      </c>
      <c r="L45" s="15">
        <v>35</v>
      </c>
      <c r="M45" s="15">
        <v>1284</v>
      </c>
      <c r="N45" s="15">
        <v>22</v>
      </c>
      <c r="O45" s="15">
        <v>266</v>
      </c>
      <c r="P45" s="15">
        <v>14</v>
      </c>
      <c r="Q45" s="15">
        <v>317</v>
      </c>
      <c r="R45" s="15">
        <v>63</v>
      </c>
      <c r="S45" s="15">
        <v>2</v>
      </c>
      <c r="T45" s="15">
        <v>60</v>
      </c>
      <c r="U45" s="15">
        <v>4</v>
      </c>
      <c r="V45" s="15">
        <v>2808</v>
      </c>
    </row>
    <row r="46" spans="1:22" s="5" customFormat="1" ht="13.5" customHeight="1">
      <c r="A46" s="14" t="s">
        <v>33</v>
      </c>
      <c r="B46" s="15">
        <v>782</v>
      </c>
      <c r="C46" s="15">
        <v>426</v>
      </c>
      <c r="D46" s="15">
        <v>1</v>
      </c>
      <c r="E46" s="15">
        <v>18</v>
      </c>
      <c r="F46" s="15">
        <v>407</v>
      </c>
      <c r="G46" s="15">
        <v>15</v>
      </c>
      <c r="H46" s="15">
        <v>149</v>
      </c>
      <c r="I46" s="15">
        <v>64</v>
      </c>
      <c r="J46" s="15">
        <v>451</v>
      </c>
      <c r="K46" s="15">
        <v>35</v>
      </c>
      <c r="L46" s="15">
        <v>1</v>
      </c>
      <c r="M46" s="15">
        <v>1156</v>
      </c>
      <c r="N46" s="15">
        <v>21</v>
      </c>
      <c r="O46" s="15">
        <v>210</v>
      </c>
      <c r="P46" s="15">
        <v>20</v>
      </c>
      <c r="Q46" s="15">
        <v>242</v>
      </c>
      <c r="R46" s="15">
        <v>32</v>
      </c>
      <c r="S46" s="15">
        <v>19</v>
      </c>
      <c r="T46" s="15">
        <v>25</v>
      </c>
      <c r="U46" s="15">
        <v>2</v>
      </c>
      <c r="V46" s="15">
        <v>2442</v>
      </c>
    </row>
    <row r="47" spans="1:22" s="5" customFormat="1" ht="13.5" customHeight="1">
      <c r="A47" s="14" t="s">
        <v>34</v>
      </c>
      <c r="B47" s="15">
        <v>908</v>
      </c>
      <c r="C47" s="15">
        <v>515</v>
      </c>
      <c r="D47" s="15">
        <v>0</v>
      </c>
      <c r="E47" s="15">
        <v>4</v>
      </c>
      <c r="F47" s="15">
        <v>511</v>
      </c>
      <c r="G47" s="15">
        <v>31</v>
      </c>
      <c r="H47" s="15">
        <v>291</v>
      </c>
      <c r="I47" s="15">
        <v>78</v>
      </c>
      <c r="J47" s="15">
        <v>426</v>
      </c>
      <c r="K47" s="15">
        <v>58</v>
      </c>
      <c r="L47" s="15">
        <v>12</v>
      </c>
      <c r="M47" s="15">
        <v>1479</v>
      </c>
      <c r="N47" s="15">
        <v>10</v>
      </c>
      <c r="O47" s="15">
        <v>274</v>
      </c>
      <c r="P47" s="15">
        <v>22</v>
      </c>
      <c r="Q47" s="15">
        <v>263</v>
      </c>
      <c r="R47" s="15">
        <v>72</v>
      </c>
      <c r="S47" s="15">
        <v>2</v>
      </c>
      <c r="T47" s="15">
        <v>36</v>
      </c>
      <c r="U47" s="15">
        <v>12</v>
      </c>
      <c r="V47" s="15">
        <v>3066</v>
      </c>
    </row>
    <row r="48" spans="1:22" s="5" customFormat="1" ht="13.5" customHeight="1">
      <c r="A48" s="9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5" s="5" customFormat="1" ht="13.5" customHeight="1">
      <c r="A49" s="12" t="s">
        <v>106</v>
      </c>
      <c r="B49" s="13">
        <f>SUM(B50:B61)</f>
        <v>21177</v>
      </c>
      <c r="C49" s="13">
        <f aca="true" t="shared" si="4" ref="C49:V49">SUM(C50:C61)</f>
        <v>9863</v>
      </c>
      <c r="D49" s="13">
        <f t="shared" si="4"/>
        <v>7</v>
      </c>
      <c r="E49" s="13">
        <f t="shared" si="4"/>
        <v>293</v>
      </c>
      <c r="F49" s="13">
        <f t="shared" si="4"/>
        <v>9563</v>
      </c>
      <c r="G49" s="13">
        <f t="shared" si="4"/>
        <v>687</v>
      </c>
      <c r="H49" s="13">
        <f t="shared" si="4"/>
        <v>6719</v>
      </c>
      <c r="I49" s="13">
        <f t="shared" si="4"/>
        <v>1576</v>
      </c>
      <c r="J49" s="13">
        <f t="shared" si="4"/>
        <v>7600</v>
      </c>
      <c r="K49" s="13">
        <f t="shared" si="4"/>
        <v>877</v>
      </c>
      <c r="L49" s="13">
        <f t="shared" si="4"/>
        <v>122</v>
      </c>
      <c r="M49" s="13">
        <f t="shared" si="4"/>
        <v>23287</v>
      </c>
      <c r="N49" s="13">
        <f t="shared" si="4"/>
        <v>493</v>
      </c>
      <c r="O49" s="13">
        <f t="shared" si="4"/>
        <v>7127</v>
      </c>
      <c r="P49" s="13">
        <f t="shared" si="4"/>
        <v>409</v>
      </c>
      <c r="Q49" s="13">
        <f t="shared" si="4"/>
        <v>5978</v>
      </c>
      <c r="R49" s="13">
        <f t="shared" si="4"/>
        <v>1087</v>
      </c>
      <c r="S49" s="13">
        <f t="shared" si="4"/>
        <v>100</v>
      </c>
      <c r="T49" s="13">
        <f t="shared" si="4"/>
        <v>1025</v>
      </c>
      <c r="U49" s="13">
        <f t="shared" si="4"/>
        <v>291</v>
      </c>
      <c r="V49" s="13">
        <f t="shared" si="4"/>
        <v>57378</v>
      </c>
      <c r="W49" s="11"/>
      <c r="X49" s="11"/>
      <c r="Y49" s="11"/>
    </row>
    <row r="50" spans="1:22" s="5" customFormat="1" ht="13.5" customHeight="1">
      <c r="A50" s="14" t="s">
        <v>35</v>
      </c>
      <c r="B50" s="15">
        <v>1228</v>
      </c>
      <c r="C50" s="15">
        <v>560</v>
      </c>
      <c r="D50" s="15">
        <v>0</v>
      </c>
      <c r="E50" s="15">
        <v>0</v>
      </c>
      <c r="F50" s="15">
        <v>560</v>
      </c>
      <c r="G50" s="15">
        <v>31</v>
      </c>
      <c r="H50" s="15">
        <v>457</v>
      </c>
      <c r="I50" s="15">
        <v>36</v>
      </c>
      <c r="J50" s="15">
        <v>392</v>
      </c>
      <c r="K50" s="15">
        <v>77</v>
      </c>
      <c r="L50" s="15">
        <v>4</v>
      </c>
      <c r="M50" s="15">
        <v>1261</v>
      </c>
      <c r="N50" s="15">
        <v>41</v>
      </c>
      <c r="O50" s="15">
        <v>384</v>
      </c>
      <c r="P50" s="15">
        <v>18</v>
      </c>
      <c r="Q50" s="15">
        <v>532</v>
      </c>
      <c r="R50" s="15">
        <v>55</v>
      </c>
      <c r="S50" s="15">
        <v>0</v>
      </c>
      <c r="T50" s="15">
        <v>51</v>
      </c>
      <c r="U50" s="15">
        <v>21</v>
      </c>
      <c r="V50" s="15">
        <v>3360</v>
      </c>
    </row>
    <row r="51" spans="1:22" s="5" customFormat="1" ht="13.5" customHeight="1">
      <c r="A51" s="14" t="s">
        <v>36</v>
      </c>
      <c r="B51" s="15">
        <v>1296</v>
      </c>
      <c r="C51" s="15">
        <v>652</v>
      </c>
      <c r="D51" s="15">
        <v>0</v>
      </c>
      <c r="E51" s="15">
        <v>21</v>
      </c>
      <c r="F51" s="15">
        <v>631</v>
      </c>
      <c r="G51" s="15">
        <v>79</v>
      </c>
      <c r="H51" s="15">
        <v>721</v>
      </c>
      <c r="I51" s="15">
        <v>81</v>
      </c>
      <c r="J51" s="15">
        <v>502</v>
      </c>
      <c r="K51" s="15">
        <v>55</v>
      </c>
      <c r="L51" s="15">
        <v>10</v>
      </c>
      <c r="M51" s="15">
        <v>1328</v>
      </c>
      <c r="N51" s="15">
        <v>67</v>
      </c>
      <c r="O51" s="15">
        <v>387</v>
      </c>
      <c r="P51" s="15">
        <v>21</v>
      </c>
      <c r="Q51" s="15">
        <v>376</v>
      </c>
      <c r="R51" s="15">
        <v>67</v>
      </c>
      <c r="S51" s="15">
        <v>6</v>
      </c>
      <c r="T51" s="15">
        <v>67</v>
      </c>
      <c r="U51" s="15">
        <v>19</v>
      </c>
      <c r="V51" s="15">
        <v>3786</v>
      </c>
    </row>
    <row r="52" spans="1:22" s="5" customFormat="1" ht="13.5" customHeight="1">
      <c r="A52" s="14" t="s">
        <v>37</v>
      </c>
      <c r="B52" s="15">
        <v>1761</v>
      </c>
      <c r="C52" s="15">
        <v>878</v>
      </c>
      <c r="D52" s="15">
        <v>0</v>
      </c>
      <c r="E52" s="15">
        <v>4</v>
      </c>
      <c r="F52" s="15">
        <v>874</v>
      </c>
      <c r="G52" s="15">
        <v>141</v>
      </c>
      <c r="H52" s="15">
        <v>835</v>
      </c>
      <c r="I52" s="15">
        <v>117</v>
      </c>
      <c r="J52" s="15">
        <v>707</v>
      </c>
      <c r="K52" s="15">
        <v>64</v>
      </c>
      <c r="L52" s="15">
        <v>1</v>
      </c>
      <c r="M52" s="15">
        <v>2113</v>
      </c>
      <c r="N52" s="15">
        <v>31</v>
      </c>
      <c r="O52" s="15">
        <v>566</v>
      </c>
      <c r="P52" s="15">
        <v>33</v>
      </c>
      <c r="Q52" s="15">
        <v>427</v>
      </c>
      <c r="R52" s="15">
        <v>83</v>
      </c>
      <c r="S52" s="15">
        <v>8</v>
      </c>
      <c r="T52" s="15">
        <v>99</v>
      </c>
      <c r="U52" s="15">
        <v>19</v>
      </c>
      <c r="V52" s="15">
        <v>5244</v>
      </c>
    </row>
    <row r="53" spans="1:22" s="5" customFormat="1" ht="13.5" customHeight="1">
      <c r="A53" s="14" t="s">
        <v>38</v>
      </c>
      <c r="B53" s="15">
        <v>187</v>
      </c>
      <c r="C53" s="15">
        <v>104</v>
      </c>
      <c r="D53" s="15">
        <v>0</v>
      </c>
      <c r="E53" s="15">
        <v>0</v>
      </c>
      <c r="F53" s="15">
        <v>104</v>
      </c>
      <c r="G53" s="15">
        <v>8</v>
      </c>
      <c r="H53" s="15">
        <v>133</v>
      </c>
      <c r="I53" s="15">
        <v>24</v>
      </c>
      <c r="J53" s="15">
        <v>72</v>
      </c>
      <c r="K53" s="15">
        <v>1</v>
      </c>
      <c r="L53" s="15">
        <v>0</v>
      </c>
      <c r="M53" s="15">
        <v>212</v>
      </c>
      <c r="N53" s="15">
        <v>1</v>
      </c>
      <c r="O53" s="15">
        <v>49</v>
      </c>
      <c r="P53" s="15">
        <v>0</v>
      </c>
      <c r="Q53" s="15">
        <v>91</v>
      </c>
      <c r="R53" s="15">
        <v>7</v>
      </c>
      <c r="S53" s="15">
        <v>1</v>
      </c>
      <c r="T53" s="15">
        <v>25</v>
      </c>
      <c r="U53" s="15">
        <v>0</v>
      </c>
      <c r="V53" s="15">
        <v>624</v>
      </c>
    </row>
    <row r="54" spans="1:22" s="5" customFormat="1" ht="13.5" customHeight="1">
      <c r="A54" s="14" t="s">
        <v>39</v>
      </c>
      <c r="B54" s="15">
        <v>918</v>
      </c>
      <c r="C54" s="15">
        <v>467</v>
      </c>
      <c r="D54" s="15">
        <v>0</v>
      </c>
      <c r="E54" s="15">
        <v>4</v>
      </c>
      <c r="F54" s="15">
        <v>463</v>
      </c>
      <c r="G54" s="15">
        <v>33</v>
      </c>
      <c r="H54" s="15">
        <v>282</v>
      </c>
      <c r="I54" s="15">
        <v>38</v>
      </c>
      <c r="J54" s="15">
        <v>315</v>
      </c>
      <c r="K54" s="15">
        <v>64</v>
      </c>
      <c r="L54" s="15">
        <v>3</v>
      </c>
      <c r="M54" s="15">
        <v>1309</v>
      </c>
      <c r="N54" s="15">
        <v>16</v>
      </c>
      <c r="O54" s="15">
        <v>281</v>
      </c>
      <c r="P54" s="15">
        <v>39</v>
      </c>
      <c r="Q54" s="15">
        <v>312</v>
      </c>
      <c r="R54" s="15">
        <v>50</v>
      </c>
      <c r="S54" s="15">
        <v>1</v>
      </c>
      <c r="T54" s="15">
        <v>26</v>
      </c>
      <c r="U54" s="15">
        <v>9</v>
      </c>
      <c r="V54" s="15">
        <v>2778</v>
      </c>
    </row>
    <row r="55" spans="1:22" s="5" customFormat="1" ht="13.5" customHeight="1">
      <c r="A55" s="14" t="s">
        <v>40</v>
      </c>
      <c r="B55" s="15">
        <v>1522</v>
      </c>
      <c r="C55" s="15">
        <v>779</v>
      </c>
      <c r="D55" s="15">
        <v>0</v>
      </c>
      <c r="E55" s="15">
        <v>19</v>
      </c>
      <c r="F55" s="15">
        <v>760</v>
      </c>
      <c r="G55" s="15">
        <v>44</v>
      </c>
      <c r="H55" s="15">
        <v>392</v>
      </c>
      <c r="I55" s="15">
        <v>127</v>
      </c>
      <c r="J55" s="15">
        <v>347</v>
      </c>
      <c r="K55" s="15">
        <v>61</v>
      </c>
      <c r="L55" s="15">
        <v>13</v>
      </c>
      <c r="M55" s="15">
        <v>2654</v>
      </c>
      <c r="N55" s="15">
        <v>55</v>
      </c>
      <c r="O55" s="15">
        <v>311</v>
      </c>
      <c r="P55" s="15">
        <v>64</v>
      </c>
      <c r="Q55" s="15">
        <v>316</v>
      </c>
      <c r="R55" s="15">
        <v>40</v>
      </c>
      <c r="S55" s="15">
        <v>26</v>
      </c>
      <c r="T55" s="15">
        <v>81</v>
      </c>
      <c r="U55" s="15">
        <v>29</v>
      </c>
      <c r="V55" s="15">
        <v>4560</v>
      </c>
    </row>
    <row r="56" spans="1:22" s="5" customFormat="1" ht="13.5" customHeight="1">
      <c r="A56" s="14" t="s">
        <v>41</v>
      </c>
      <c r="B56" s="15">
        <v>8466</v>
      </c>
      <c r="C56" s="15">
        <v>3633</v>
      </c>
      <c r="D56" s="15">
        <v>5</v>
      </c>
      <c r="E56" s="15">
        <v>167</v>
      </c>
      <c r="F56" s="15">
        <v>3461</v>
      </c>
      <c r="G56" s="15">
        <v>159</v>
      </c>
      <c r="H56" s="15">
        <v>2243</v>
      </c>
      <c r="I56" s="15">
        <v>623</v>
      </c>
      <c r="J56" s="15">
        <v>3332</v>
      </c>
      <c r="K56" s="15">
        <v>150</v>
      </c>
      <c r="L56" s="15">
        <v>26</v>
      </c>
      <c r="M56" s="15">
        <v>7260</v>
      </c>
      <c r="N56" s="15">
        <v>107</v>
      </c>
      <c r="O56" s="15">
        <v>3595</v>
      </c>
      <c r="P56" s="15">
        <v>124</v>
      </c>
      <c r="Q56" s="15">
        <v>2259</v>
      </c>
      <c r="R56" s="15">
        <v>423</v>
      </c>
      <c r="S56" s="15">
        <v>22</v>
      </c>
      <c r="T56" s="15">
        <v>330</v>
      </c>
      <c r="U56" s="15">
        <v>113</v>
      </c>
      <c r="V56" s="15">
        <v>20766</v>
      </c>
    </row>
    <row r="57" spans="1:22" s="5" customFormat="1" ht="13.5" customHeight="1">
      <c r="A57" s="14" t="s">
        <v>42</v>
      </c>
      <c r="B57" s="15">
        <v>756</v>
      </c>
      <c r="C57" s="15">
        <v>359</v>
      </c>
      <c r="D57" s="15">
        <v>0</v>
      </c>
      <c r="E57" s="15">
        <v>0</v>
      </c>
      <c r="F57" s="15">
        <v>359</v>
      </c>
      <c r="G57" s="15">
        <v>35</v>
      </c>
      <c r="H57" s="15">
        <v>129</v>
      </c>
      <c r="I57" s="15">
        <v>65</v>
      </c>
      <c r="J57" s="15">
        <v>229</v>
      </c>
      <c r="K57" s="15">
        <v>84</v>
      </c>
      <c r="L57" s="15">
        <v>21</v>
      </c>
      <c r="M57" s="15">
        <v>1204</v>
      </c>
      <c r="N57" s="15">
        <v>8</v>
      </c>
      <c r="O57" s="15">
        <v>161</v>
      </c>
      <c r="P57" s="15">
        <v>19</v>
      </c>
      <c r="Q57" s="15">
        <v>116</v>
      </c>
      <c r="R57" s="15">
        <v>20</v>
      </c>
      <c r="S57" s="15">
        <v>4</v>
      </c>
      <c r="T57" s="15">
        <v>51</v>
      </c>
      <c r="U57" s="15">
        <v>8</v>
      </c>
      <c r="V57" s="15">
        <v>2154</v>
      </c>
    </row>
    <row r="58" spans="1:22" s="5" customFormat="1" ht="13.5" customHeight="1">
      <c r="A58" s="14" t="s">
        <v>43</v>
      </c>
      <c r="B58" s="15">
        <v>841</v>
      </c>
      <c r="C58" s="15">
        <v>410</v>
      </c>
      <c r="D58" s="15">
        <v>0</v>
      </c>
      <c r="E58" s="15">
        <v>0</v>
      </c>
      <c r="F58" s="15">
        <v>410</v>
      </c>
      <c r="G58" s="15">
        <v>55</v>
      </c>
      <c r="H58" s="15">
        <v>166</v>
      </c>
      <c r="I58" s="15">
        <v>54</v>
      </c>
      <c r="J58" s="15">
        <v>253</v>
      </c>
      <c r="K58" s="15">
        <v>100</v>
      </c>
      <c r="L58" s="15">
        <v>19</v>
      </c>
      <c r="M58" s="15">
        <v>1161</v>
      </c>
      <c r="N58" s="15">
        <v>24</v>
      </c>
      <c r="O58" s="15">
        <v>236</v>
      </c>
      <c r="P58" s="15">
        <v>18</v>
      </c>
      <c r="Q58" s="15">
        <v>266</v>
      </c>
      <c r="R58" s="15">
        <v>35</v>
      </c>
      <c r="S58" s="15">
        <v>14</v>
      </c>
      <c r="T58" s="15">
        <v>51</v>
      </c>
      <c r="U58" s="15">
        <v>8</v>
      </c>
      <c r="V58" s="15">
        <v>2460</v>
      </c>
    </row>
    <row r="59" spans="1:22" s="5" customFormat="1" ht="13.5" customHeight="1">
      <c r="A59" s="14" t="s">
        <v>44</v>
      </c>
      <c r="B59" s="15">
        <v>1436</v>
      </c>
      <c r="C59" s="15">
        <v>713</v>
      </c>
      <c r="D59" s="15">
        <v>0</v>
      </c>
      <c r="E59" s="15">
        <v>26</v>
      </c>
      <c r="F59" s="15">
        <v>687</v>
      </c>
      <c r="G59" s="15">
        <v>37</v>
      </c>
      <c r="H59" s="15">
        <v>402</v>
      </c>
      <c r="I59" s="15">
        <v>131</v>
      </c>
      <c r="J59" s="15">
        <v>523</v>
      </c>
      <c r="K59" s="15">
        <v>137</v>
      </c>
      <c r="L59" s="15">
        <v>11</v>
      </c>
      <c r="M59" s="15">
        <v>1436</v>
      </c>
      <c r="N59" s="15">
        <v>57</v>
      </c>
      <c r="O59" s="15">
        <v>524</v>
      </c>
      <c r="P59" s="15">
        <v>33</v>
      </c>
      <c r="Q59" s="15">
        <v>644</v>
      </c>
      <c r="R59" s="15">
        <v>89</v>
      </c>
      <c r="S59" s="15">
        <v>10</v>
      </c>
      <c r="T59" s="15">
        <v>71</v>
      </c>
      <c r="U59" s="15">
        <v>17</v>
      </c>
      <c r="V59" s="15">
        <v>4122</v>
      </c>
    </row>
    <row r="60" spans="1:22" s="5" customFormat="1" ht="13.5" customHeight="1">
      <c r="A60" s="14" t="s">
        <v>45</v>
      </c>
      <c r="B60" s="15">
        <v>2086</v>
      </c>
      <c r="C60" s="15">
        <v>948</v>
      </c>
      <c r="D60" s="15">
        <v>1</v>
      </c>
      <c r="E60" s="15">
        <v>50</v>
      </c>
      <c r="F60" s="15">
        <v>897</v>
      </c>
      <c r="G60" s="15">
        <v>38</v>
      </c>
      <c r="H60" s="15">
        <v>786</v>
      </c>
      <c r="I60" s="15">
        <v>218</v>
      </c>
      <c r="J60" s="15">
        <v>813</v>
      </c>
      <c r="K60" s="15">
        <v>54</v>
      </c>
      <c r="L60" s="15">
        <v>9</v>
      </c>
      <c r="M60" s="15">
        <v>2027</v>
      </c>
      <c r="N60" s="15">
        <v>56</v>
      </c>
      <c r="O60" s="15">
        <v>538</v>
      </c>
      <c r="P60" s="15">
        <v>36</v>
      </c>
      <c r="Q60" s="15">
        <v>521</v>
      </c>
      <c r="R60" s="15">
        <v>110</v>
      </c>
      <c r="S60" s="15">
        <v>4</v>
      </c>
      <c r="T60" s="15">
        <v>144</v>
      </c>
      <c r="U60" s="15">
        <v>28</v>
      </c>
      <c r="V60" s="15">
        <v>5382</v>
      </c>
    </row>
    <row r="61" spans="1:22" s="5" customFormat="1" ht="13.5" customHeight="1">
      <c r="A61" s="14" t="s">
        <v>46</v>
      </c>
      <c r="B61" s="15">
        <v>680</v>
      </c>
      <c r="C61" s="15">
        <v>360</v>
      </c>
      <c r="D61" s="15">
        <v>1</v>
      </c>
      <c r="E61" s="15">
        <v>2</v>
      </c>
      <c r="F61" s="15">
        <v>357</v>
      </c>
      <c r="G61" s="15">
        <v>27</v>
      </c>
      <c r="H61" s="15">
        <v>173</v>
      </c>
      <c r="I61" s="15">
        <v>62</v>
      </c>
      <c r="J61" s="15">
        <v>115</v>
      </c>
      <c r="K61" s="15">
        <v>30</v>
      </c>
      <c r="L61" s="15">
        <v>5</v>
      </c>
      <c r="M61" s="15">
        <v>1322</v>
      </c>
      <c r="N61" s="15">
        <v>30</v>
      </c>
      <c r="O61" s="15">
        <v>95</v>
      </c>
      <c r="P61" s="15">
        <v>4</v>
      </c>
      <c r="Q61" s="15">
        <v>118</v>
      </c>
      <c r="R61" s="15">
        <v>108</v>
      </c>
      <c r="S61" s="15">
        <v>4</v>
      </c>
      <c r="T61" s="15">
        <v>29</v>
      </c>
      <c r="U61" s="15">
        <v>20</v>
      </c>
      <c r="V61" s="15">
        <v>2142</v>
      </c>
    </row>
    <row r="62" spans="1:22" s="5" customFormat="1" ht="13.5" customHeight="1">
      <c r="A62" s="9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s="5" customFormat="1" ht="13.5" customHeight="1">
      <c r="A63" s="12" t="s">
        <v>107</v>
      </c>
      <c r="B63" s="13">
        <f>SUM(B64:B78)</f>
        <v>24575</v>
      </c>
      <c r="C63" s="13">
        <f aca="true" t="shared" si="5" ref="C63:V63">SUM(C64:C78)</f>
        <v>11708</v>
      </c>
      <c r="D63" s="13">
        <f t="shared" si="5"/>
        <v>13</v>
      </c>
      <c r="E63" s="13">
        <f t="shared" si="5"/>
        <v>405</v>
      </c>
      <c r="F63" s="13">
        <f t="shared" si="5"/>
        <v>11290</v>
      </c>
      <c r="G63" s="13">
        <f t="shared" si="5"/>
        <v>1229</v>
      </c>
      <c r="H63" s="13">
        <f t="shared" si="5"/>
        <v>6048</v>
      </c>
      <c r="I63" s="13">
        <f t="shared" si="5"/>
        <v>1420</v>
      </c>
      <c r="J63" s="13">
        <f t="shared" si="5"/>
        <v>13531</v>
      </c>
      <c r="K63" s="13">
        <f t="shared" si="5"/>
        <v>1348</v>
      </c>
      <c r="L63" s="13">
        <f t="shared" si="5"/>
        <v>224</v>
      </c>
      <c r="M63" s="13">
        <f t="shared" si="5"/>
        <v>29399</v>
      </c>
      <c r="N63" s="13">
        <f t="shared" si="5"/>
        <v>323</v>
      </c>
      <c r="O63" s="13">
        <f t="shared" si="5"/>
        <v>5347</v>
      </c>
      <c r="P63" s="13">
        <f t="shared" si="5"/>
        <v>509</v>
      </c>
      <c r="Q63" s="13">
        <f t="shared" si="5"/>
        <v>5431</v>
      </c>
      <c r="R63" s="13">
        <f t="shared" si="5"/>
        <v>1073</v>
      </c>
      <c r="S63" s="13">
        <f t="shared" si="5"/>
        <v>472</v>
      </c>
      <c r="T63" s="13">
        <f t="shared" si="5"/>
        <v>1148</v>
      </c>
      <c r="U63" s="13">
        <f t="shared" si="5"/>
        <v>238</v>
      </c>
      <c r="V63" s="13">
        <f t="shared" si="5"/>
        <v>67740</v>
      </c>
    </row>
    <row r="64" spans="1:22" s="5" customFormat="1" ht="13.5" customHeight="1">
      <c r="A64" s="14" t="s">
        <v>47</v>
      </c>
      <c r="B64" s="15">
        <v>1542</v>
      </c>
      <c r="C64" s="15">
        <v>761</v>
      </c>
      <c r="D64" s="15">
        <v>1</v>
      </c>
      <c r="E64" s="15">
        <v>14</v>
      </c>
      <c r="F64" s="15">
        <v>746</v>
      </c>
      <c r="G64" s="15">
        <v>87</v>
      </c>
      <c r="H64" s="15">
        <v>348</v>
      </c>
      <c r="I64" s="15">
        <v>87</v>
      </c>
      <c r="J64" s="15">
        <v>520</v>
      </c>
      <c r="K64" s="15">
        <v>105</v>
      </c>
      <c r="L64" s="15">
        <v>3</v>
      </c>
      <c r="M64" s="15">
        <v>2460</v>
      </c>
      <c r="N64" s="15">
        <v>11</v>
      </c>
      <c r="O64" s="15">
        <v>303</v>
      </c>
      <c r="P64" s="15">
        <v>35</v>
      </c>
      <c r="Q64" s="15">
        <v>310</v>
      </c>
      <c r="R64" s="15">
        <v>80</v>
      </c>
      <c r="S64" s="15">
        <v>13</v>
      </c>
      <c r="T64" s="15">
        <v>106</v>
      </c>
      <c r="U64" s="15">
        <v>8</v>
      </c>
      <c r="V64" s="15">
        <v>4476</v>
      </c>
    </row>
    <row r="65" spans="1:22" s="5" customFormat="1" ht="13.5" customHeight="1">
      <c r="A65" s="14" t="s">
        <v>48</v>
      </c>
      <c r="B65" s="15">
        <v>665</v>
      </c>
      <c r="C65" s="15">
        <v>332</v>
      </c>
      <c r="D65" s="15">
        <v>0</v>
      </c>
      <c r="E65" s="15">
        <v>7</v>
      </c>
      <c r="F65" s="15">
        <v>325</v>
      </c>
      <c r="G65" s="15">
        <v>26</v>
      </c>
      <c r="H65" s="15">
        <v>140</v>
      </c>
      <c r="I65" s="15">
        <v>41</v>
      </c>
      <c r="J65" s="15">
        <v>494</v>
      </c>
      <c r="K65" s="15">
        <v>16</v>
      </c>
      <c r="L65" s="15">
        <v>19</v>
      </c>
      <c r="M65" s="15">
        <v>913</v>
      </c>
      <c r="N65" s="15">
        <v>10</v>
      </c>
      <c r="O65" s="15">
        <v>129</v>
      </c>
      <c r="P65" s="15">
        <v>14</v>
      </c>
      <c r="Q65" s="15">
        <v>89</v>
      </c>
      <c r="R65" s="15">
        <v>21</v>
      </c>
      <c r="S65" s="15">
        <v>14</v>
      </c>
      <c r="T65" s="15">
        <v>15</v>
      </c>
      <c r="U65" s="15">
        <v>9</v>
      </c>
      <c r="V65" s="15">
        <v>1950</v>
      </c>
    </row>
    <row r="66" spans="1:22" s="5" customFormat="1" ht="13.5" customHeight="1">
      <c r="A66" s="14" t="s">
        <v>49</v>
      </c>
      <c r="B66" s="15">
        <v>1786</v>
      </c>
      <c r="C66" s="15">
        <v>887</v>
      </c>
      <c r="D66" s="15">
        <v>0</v>
      </c>
      <c r="E66" s="15">
        <v>11</v>
      </c>
      <c r="F66" s="15">
        <v>876</v>
      </c>
      <c r="G66" s="15">
        <v>53</v>
      </c>
      <c r="H66" s="15">
        <v>368</v>
      </c>
      <c r="I66" s="15">
        <v>82</v>
      </c>
      <c r="J66" s="15">
        <v>2025</v>
      </c>
      <c r="K66" s="15">
        <v>155</v>
      </c>
      <c r="L66" s="15">
        <v>7</v>
      </c>
      <c r="M66" s="15">
        <v>1690</v>
      </c>
      <c r="N66" s="15">
        <v>25</v>
      </c>
      <c r="O66" s="15">
        <v>278</v>
      </c>
      <c r="P66" s="15">
        <v>29</v>
      </c>
      <c r="Q66" s="15">
        <v>314</v>
      </c>
      <c r="R66" s="15">
        <v>66</v>
      </c>
      <c r="S66" s="15">
        <v>61</v>
      </c>
      <c r="T66" s="15">
        <v>97</v>
      </c>
      <c r="U66" s="15">
        <v>6</v>
      </c>
      <c r="V66" s="15">
        <v>5256</v>
      </c>
    </row>
    <row r="67" spans="1:22" s="5" customFormat="1" ht="13.5" customHeight="1">
      <c r="A67" s="14" t="s">
        <v>50</v>
      </c>
      <c r="B67" s="15">
        <v>470</v>
      </c>
      <c r="C67" s="15">
        <v>269</v>
      </c>
      <c r="D67" s="15">
        <v>3</v>
      </c>
      <c r="E67" s="15">
        <v>4</v>
      </c>
      <c r="F67" s="15">
        <v>262</v>
      </c>
      <c r="G67" s="15">
        <v>28</v>
      </c>
      <c r="H67" s="15">
        <v>70</v>
      </c>
      <c r="I67" s="15">
        <v>87</v>
      </c>
      <c r="J67" s="15">
        <v>159</v>
      </c>
      <c r="K67" s="15">
        <v>8</v>
      </c>
      <c r="L67" s="15">
        <v>0</v>
      </c>
      <c r="M67" s="15">
        <v>893</v>
      </c>
      <c r="N67" s="15">
        <v>11</v>
      </c>
      <c r="O67" s="15">
        <v>98</v>
      </c>
      <c r="P67" s="15">
        <v>10</v>
      </c>
      <c r="Q67" s="15">
        <v>118</v>
      </c>
      <c r="R67" s="15">
        <v>42</v>
      </c>
      <c r="S67" s="15">
        <v>3</v>
      </c>
      <c r="T67" s="15">
        <v>45</v>
      </c>
      <c r="U67" s="15">
        <v>0</v>
      </c>
      <c r="V67" s="15">
        <v>1572</v>
      </c>
    </row>
    <row r="68" spans="1:22" s="5" customFormat="1" ht="13.5" customHeight="1">
      <c r="A68" s="22" t="s">
        <v>51</v>
      </c>
      <c r="B68" s="23">
        <v>2571</v>
      </c>
      <c r="C68" s="23">
        <v>1281</v>
      </c>
      <c r="D68" s="23">
        <v>1</v>
      </c>
      <c r="E68" s="23">
        <v>34</v>
      </c>
      <c r="F68" s="23">
        <v>1246</v>
      </c>
      <c r="G68" s="23">
        <v>69</v>
      </c>
      <c r="H68" s="23">
        <v>860</v>
      </c>
      <c r="I68" s="23">
        <v>176</v>
      </c>
      <c r="J68" s="23">
        <v>1349</v>
      </c>
      <c r="K68" s="23">
        <v>224</v>
      </c>
      <c r="L68" s="23">
        <v>27</v>
      </c>
      <c r="M68" s="23">
        <v>2780</v>
      </c>
      <c r="N68" s="23">
        <v>51</v>
      </c>
      <c r="O68" s="23">
        <v>821</v>
      </c>
      <c r="P68" s="23">
        <v>96</v>
      </c>
      <c r="Q68" s="23">
        <v>757</v>
      </c>
      <c r="R68" s="23">
        <v>125</v>
      </c>
      <c r="S68" s="23">
        <v>14</v>
      </c>
      <c r="T68" s="23">
        <v>95</v>
      </c>
      <c r="U68" s="23">
        <v>32</v>
      </c>
      <c r="V68" s="23">
        <v>7476</v>
      </c>
    </row>
    <row r="69" spans="1:22" s="5" customFormat="1" ht="13.5" customHeight="1">
      <c r="A69" s="14" t="s">
        <v>52</v>
      </c>
      <c r="B69" s="15">
        <v>1913</v>
      </c>
      <c r="C69" s="15">
        <v>1003</v>
      </c>
      <c r="D69" s="15">
        <v>7</v>
      </c>
      <c r="E69" s="15">
        <v>28</v>
      </c>
      <c r="F69" s="15">
        <v>968</v>
      </c>
      <c r="G69" s="15">
        <v>130</v>
      </c>
      <c r="H69" s="15">
        <v>411</v>
      </c>
      <c r="I69" s="15">
        <v>39</v>
      </c>
      <c r="J69" s="15">
        <v>1308</v>
      </c>
      <c r="K69" s="15">
        <v>80</v>
      </c>
      <c r="L69" s="15">
        <v>13</v>
      </c>
      <c r="M69" s="15">
        <v>2555</v>
      </c>
      <c r="N69" s="15">
        <v>12</v>
      </c>
      <c r="O69" s="15">
        <v>421</v>
      </c>
      <c r="P69" s="15">
        <v>25</v>
      </c>
      <c r="Q69" s="15">
        <v>538</v>
      </c>
      <c r="R69" s="15">
        <v>92</v>
      </c>
      <c r="S69" s="15">
        <v>76</v>
      </c>
      <c r="T69" s="15">
        <v>93</v>
      </c>
      <c r="U69" s="15">
        <v>15</v>
      </c>
      <c r="V69" s="15">
        <v>5808</v>
      </c>
    </row>
    <row r="70" spans="1:22" s="5" customFormat="1" ht="13.5" customHeight="1">
      <c r="A70" s="14" t="s">
        <v>53</v>
      </c>
      <c r="B70" s="15">
        <v>716</v>
      </c>
      <c r="C70" s="15">
        <v>373</v>
      </c>
      <c r="D70" s="15">
        <v>0</v>
      </c>
      <c r="E70" s="15">
        <v>14</v>
      </c>
      <c r="F70" s="15">
        <v>359</v>
      </c>
      <c r="G70" s="15">
        <v>29</v>
      </c>
      <c r="H70" s="15">
        <v>199</v>
      </c>
      <c r="I70" s="15">
        <v>15</v>
      </c>
      <c r="J70" s="15">
        <v>332</v>
      </c>
      <c r="K70" s="15">
        <v>39</v>
      </c>
      <c r="L70" s="15">
        <v>2</v>
      </c>
      <c r="M70" s="15">
        <v>1119</v>
      </c>
      <c r="N70" s="15">
        <v>11</v>
      </c>
      <c r="O70" s="15">
        <v>133</v>
      </c>
      <c r="P70" s="15">
        <v>9</v>
      </c>
      <c r="Q70" s="15">
        <v>187</v>
      </c>
      <c r="R70" s="15">
        <v>20</v>
      </c>
      <c r="S70" s="15">
        <v>13</v>
      </c>
      <c r="T70" s="15">
        <v>35</v>
      </c>
      <c r="U70" s="15">
        <v>11</v>
      </c>
      <c r="V70" s="15">
        <v>2154</v>
      </c>
    </row>
    <row r="71" spans="1:22" s="5" customFormat="1" ht="13.5" customHeight="1">
      <c r="A71" s="14" t="s">
        <v>54</v>
      </c>
      <c r="B71" s="15">
        <v>2938</v>
      </c>
      <c r="C71" s="15">
        <v>1219</v>
      </c>
      <c r="D71" s="15">
        <v>1</v>
      </c>
      <c r="E71" s="15">
        <v>34</v>
      </c>
      <c r="F71" s="15">
        <v>1184</v>
      </c>
      <c r="G71" s="15">
        <v>239</v>
      </c>
      <c r="H71" s="15">
        <v>721</v>
      </c>
      <c r="I71" s="15">
        <v>151</v>
      </c>
      <c r="J71" s="15">
        <v>1258</v>
      </c>
      <c r="K71" s="15">
        <v>121</v>
      </c>
      <c r="L71" s="15">
        <v>32</v>
      </c>
      <c r="M71" s="15">
        <v>2926</v>
      </c>
      <c r="N71" s="15">
        <v>41</v>
      </c>
      <c r="O71" s="15">
        <v>570</v>
      </c>
      <c r="P71" s="15">
        <v>42</v>
      </c>
      <c r="Q71" s="15">
        <v>728</v>
      </c>
      <c r="R71" s="15">
        <v>88</v>
      </c>
      <c r="S71" s="15">
        <v>23</v>
      </c>
      <c r="T71" s="15">
        <v>121</v>
      </c>
      <c r="U71" s="15">
        <v>43</v>
      </c>
      <c r="V71" s="15">
        <v>7104</v>
      </c>
    </row>
    <row r="72" spans="1:22" s="5" customFormat="1" ht="13.5" customHeight="1">
      <c r="A72" s="14" t="s">
        <v>108</v>
      </c>
      <c r="B72" s="15">
        <v>1437</v>
      </c>
      <c r="C72" s="15">
        <v>560</v>
      </c>
      <c r="D72" s="15">
        <v>0</v>
      </c>
      <c r="E72" s="15">
        <v>25</v>
      </c>
      <c r="F72" s="15">
        <v>535</v>
      </c>
      <c r="G72" s="15">
        <v>60</v>
      </c>
      <c r="H72" s="15">
        <v>413</v>
      </c>
      <c r="I72" s="15">
        <v>23</v>
      </c>
      <c r="J72" s="15">
        <v>565</v>
      </c>
      <c r="K72" s="15">
        <v>33</v>
      </c>
      <c r="L72" s="15">
        <v>10</v>
      </c>
      <c r="M72" s="15">
        <v>1452</v>
      </c>
      <c r="N72" s="15">
        <v>4</v>
      </c>
      <c r="O72" s="15">
        <v>276</v>
      </c>
      <c r="P72" s="15">
        <v>19</v>
      </c>
      <c r="Q72" s="15">
        <v>223</v>
      </c>
      <c r="R72" s="15">
        <v>52</v>
      </c>
      <c r="S72" s="15">
        <v>19</v>
      </c>
      <c r="T72" s="15">
        <v>55</v>
      </c>
      <c r="U72" s="15">
        <v>6</v>
      </c>
      <c r="V72" s="15">
        <v>3210</v>
      </c>
    </row>
    <row r="73" spans="1:22" s="5" customFormat="1" ht="13.5" customHeight="1">
      <c r="A73" s="14" t="s">
        <v>55</v>
      </c>
      <c r="B73" s="15">
        <v>544</v>
      </c>
      <c r="C73" s="15">
        <v>301</v>
      </c>
      <c r="D73" s="15">
        <v>0</v>
      </c>
      <c r="E73" s="15">
        <v>9</v>
      </c>
      <c r="F73" s="15">
        <v>292</v>
      </c>
      <c r="G73" s="15">
        <v>25</v>
      </c>
      <c r="H73" s="15">
        <v>102</v>
      </c>
      <c r="I73" s="15">
        <v>56</v>
      </c>
      <c r="J73" s="15">
        <v>233</v>
      </c>
      <c r="K73" s="15">
        <v>24</v>
      </c>
      <c r="L73" s="15">
        <v>3</v>
      </c>
      <c r="M73" s="15">
        <v>959</v>
      </c>
      <c r="N73" s="15">
        <v>14</v>
      </c>
      <c r="O73" s="15">
        <v>120</v>
      </c>
      <c r="P73" s="15">
        <v>12</v>
      </c>
      <c r="Q73" s="15">
        <v>152</v>
      </c>
      <c r="R73" s="15">
        <v>7</v>
      </c>
      <c r="S73" s="15">
        <v>14</v>
      </c>
      <c r="T73" s="15">
        <v>28</v>
      </c>
      <c r="U73" s="15">
        <v>3</v>
      </c>
      <c r="V73" s="15">
        <v>1752</v>
      </c>
    </row>
    <row r="74" spans="1:22" s="5" customFormat="1" ht="13.5" customHeight="1">
      <c r="A74" s="14" t="s">
        <v>56</v>
      </c>
      <c r="B74" s="15">
        <v>4196</v>
      </c>
      <c r="C74" s="15">
        <v>1860</v>
      </c>
      <c r="D74" s="15">
        <v>0</v>
      </c>
      <c r="E74" s="15">
        <v>97</v>
      </c>
      <c r="F74" s="15">
        <v>1763</v>
      </c>
      <c r="G74" s="15">
        <v>240</v>
      </c>
      <c r="H74" s="15">
        <v>923</v>
      </c>
      <c r="I74" s="15">
        <v>249</v>
      </c>
      <c r="J74" s="15">
        <v>2172</v>
      </c>
      <c r="K74" s="15">
        <v>202</v>
      </c>
      <c r="L74" s="15">
        <v>46</v>
      </c>
      <c r="M74" s="15">
        <v>4320</v>
      </c>
      <c r="N74" s="15">
        <v>55</v>
      </c>
      <c r="O74" s="15">
        <v>1046</v>
      </c>
      <c r="P74" s="15">
        <v>92</v>
      </c>
      <c r="Q74" s="15">
        <v>704</v>
      </c>
      <c r="R74" s="15">
        <v>224</v>
      </c>
      <c r="S74" s="15">
        <v>101</v>
      </c>
      <c r="T74" s="15">
        <v>167</v>
      </c>
      <c r="U74" s="15">
        <v>37</v>
      </c>
      <c r="V74" s="15">
        <v>10578</v>
      </c>
    </row>
    <row r="75" spans="1:22" s="5" customFormat="1" ht="13.5" customHeight="1">
      <c r="A75" s="14" t="s">
        <v>57</v>
      </c>
      <c r="B75" s="15">
        <v>923</v>
      </c>
      <c r="C75" s="15">
        <v>452</v>
      </c>
      <c r="D75" s="15">
        <v>0</v>
      </c>
      <c r="E75" s="15">
        <v>12</v>
      </c>
      <c r="F75" s="15">
        <v>440</v>
      </c>
      <c r="G75" s="15">
        <v>35</v>
      </c>
      <c r="H75" s="15">
        <v>133</v>
      </c>
      <c r="I75" s="15">
        <v>34</v>
      </c>
      <c r="J75" s="15">
        <v>426</v>
      </c>
      <c r="K75" s="15">
        <v>37</v>
      </c>
      <c r="L75" s="15">
        <v>5</v>
      </c>
      <c r="M75" s="15">
        <v>1463</v>
      </c>
      <c r="N75" s="15">
        <v>21</v>
      </c>
      <c r="O75" s="15">
        <v>144</v>
      </c>
      <c r="P75" s="15">
        <v>33</v>
      </c>
      <c r="Q75" s="15">
        <v>122</v>
      </c>
      <c r="R75" s="15">
        <v>41</v>
      </c>
      <c r="S75" s="15">
        <v>59</v>
      </c>
      <c r="T75" s="15">
        <v>78</v>
      </c>
      <c r="U75" s="15">
        <v>9</v>
      </c>
      <c r="V75" s="15">
        <v>2640</v>
      </c>
    </row>
    <row r="76" spans="1:22" s="5" customFormat="1" ht="13.5" customHeight="1">
      <c r="A76" s="14" t="s">
        <v>58</v>
      </c>
      <c r="B76" s="15">
        <v>2772</v>
      </c>
      <c r="C76" s="15">
        <v>1369</v>
      </c>
      <c r="D76" s="15">
        <v>0</v>
      </c>
      <c r="E76" s="15">
        <v>99</v>
      </c>
      <c r="F76" s="15">
        <v>1270</v>
      </c>
      <c r="G76" s="15">
        <v>122</v>
      </c>
      <c r="H76" s="15">
        <v>538</v>
      </c>
      <c r="I76" s="15">
        <v>151</v>
      </c>
      <c r="J76" s="15">
        <v>1506</v>
      </c>
      <c r="K76" s="15">
        <v>199</v>
      </c>
      <c r="L76" s="15">
        <v>41</v>
      </c>
      <c r="M76" s="15">
        <v>3545</v>
      </c>
      <c r="N76" s="15">
        <v>37</v>
      </c>
      <c r="O76" s="15">
        <v>495</v>
      </c>
      <c r="P76" s="15">
        <v>53</v>
      </c>
      <c r="Q76" s="15">
        <v>649</v>
      </c>
      <c r="R76" s="15">
        <v>137</v>
      </c>
      <c r="S76" s="15">
        <v>20</v>
      </c>
      <c r="T76" s="15">
        <v>102</v>
      </c>
      <c r="U76" s="15">
        <v>25</v>
      </c>
      <c r="V76" s="15">
        <v>7620</v>
      </c>
    </row>
    <row r="77" spans="1:22" s="5" customFormat="1" ht="13.5" customHeight="1">
      <c r="A77" s="14" t="s">
        <v>59</v>
      </c>
      <c r="B77" s="15">
        <v>1355</v>
      </c>
      <c r="C77" s="15">
        <v>658</v>
      </c>
      <c r="D77" s="15">
        <v>0</v>
      </c>
      <c r="E77" s="15">
        <v>13</v>
      </c>
      <c r="F77" s="15">
        <v>645</v>
      </c>
      <c r="G77" s="15">
        <v>61</v>
      </c>
      <c r="H77" s="15">
        <v>686</v>
      </c>
      <c r="I77" s="15">
        <v>152</v>
      </c>
      <c r="J77" s="15">
        <v>719</v>
      </c>
      <c r="K77" s="15">
        <v>65</v>
      </c>
      <c r="L77" s="15">
        <v>12</v>
      </c>
      <c r="M77" s="15">
        <v>1265</v>
      </c>
      <c r="N77" s="15">
        <v>10</v>
      </c>
      <c r="O77" s="15">
        <v>364</v>
      </c>
      <c r="P77" s="15">
        <v>34</v>
      </c>
      <c r="Q77" s="15">
        <v>343</v>
      </c>
      <c r="R77" s="15">
        <v>54</v>
      </c>
      <c r="S77" s="15">
        <v>22</v>
      </c>
      <c r="T77" s="15">
        <v>51</v>
      </c>
      <c r="U77" s="15">
        <v>32</v>
      </c>
      <c r="V77" s="15">
        <v>3870</v>
      </c>
    </row>
    <row r="78" spans="1:22" s="5" customFormat="1" ht="13.5" customHeight="1">
      <c r="A78" s="14" t="s">
        <v>60</v>
      </c>
      <c r="B78" s="15">
        <v>747</v>
      </c>
      <c r="C78" s="15">
        <v>383</v>
      </c>
      <c r="D78" s="15">
        <v>0</v>
      </c>
      <c r="E78" s="15">
        <v>4</v>
      </c>
      <c r="F78" s="15">
        <v>379</v>
      </c>
      <c r="G78" s="15">
        <v>25</v>
      </c>
      <c r="H78" s="15">
        <v>136</v>
      </c>
      <c r="I78" s="15">
        <v>77</v>
      </c>
      <c r="J78" s="15">
        <v>465</v>
      </c>
      <c r="K78" s="15">
        <v>40</v>
      </c>
      <c r="L78" s="15">
        <v>4</v>
      </c>
      <c r="M78" s="15">
        <v>1059</v>
      </c>
      <c r="N78" s="15">
        <v>10</v>
      </c>
      <c r="O78" s="15">
        <v>149</v>
      </c>
      <c r="P78" s="15">
        <v>6</v>
      </c>
      <c r="Q78" s="15">
        <v>197</v>
      </c>
      <c r="R78" s="15">
        <v>24</v>
      </c>
      <c r="S78" s="15">
        <v>20</v>
      </c>
      <c r="T78" s="15">
        <v>60</v>
      </c>
      <c r="U78" s="15">
        <v>2</v>
      </c>
      <c r="V78" s="15">
        <v>2274</v>
      </c>
    </row>
    <row r="79" spans="1:22" s="5" customFormat="1" ht="13.5" customHeight="1">
      <c r="A79" s="9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 s="5" customFormat="1" ht="13.5" customHeight="1">
      <c r="A80" s="12" t="s">
        <v>109</v>
      </c>
      <c r="B80" s="13">
        <f>SUM(B81:B92)</f>
        <v>12228</v>
      </c>
      <c r="C80" s="13">
        <f aca="true" t="shared" si="6" ref="C80:V80">SUM(C81:C92)</f>
        <v>6109</v>
      </c>
      <c r="D80" s="13">
        <f t="shared" si="6"/>
        <v>11</v>
      </c>
      <c r="E80" s="13">
        <f t="shared" si="6"/>
        <v>123</v>
      </c>
      <c r="F80" s="13">
        <f t="shared" si="6"/>
        <v>5975</v>
      </c>
      <c r="G80" s="13">
        <f t="shared" si="6"/>
        <v>391</v>
      </c>
      <c r="H80" s="13">
        <f t="shared" si="6"/>
        <v>4599</v>
      </c>
      <c r="I80" s="13">
        <f t="shared" si="6"/>
        <v>648</v>
      </c>
      <c r="J80" s="13">
        <f t="shared" si="6"/>
        <v>5030</v>
      </c>
      <c r="K80" s="13">
        <f t="shared" si="6"/>
        <v>531</v>
      </c>
      <c r="L80" s="13">
        <f t="shared" si="6"/>
        <v>99</v>
      </c>
      <c r="M80" s="13">
        <f t="shared" si="6"/>
        <v>15819</v>
      </c>
      <c r="N80" s="13">
        <f t="shared" si="6"/>
        <v>238</v>
      </c>
      <c r="O80" s="13">
        <f t="shared" si="6"/>
        <v>3805</v>
      </c>
      <c r="P80" s="13">
        <f t="shared" si="6"/>
        <v>258</v>
      </c>
      <c r="Q80" s="13">
        <f t="shared" si="6"/>
        <v>2861</v>
      </c>
      <c r="R80" s="13">
        <f t="shared" si="6"/>
        <v>521</v>
      </c>
      <c r="S80" s="13">
        <f t="shared" si="6"/>
        <v>77</v>
      </c>
      <c r="T80" s="13">
        <f t="shared" si="6"/>
        <v>823</v>
      </c>
      <c r="U80" s="13">
        <f t="shared" si="6"/>
        <v>150</v>
      </c>
      <c r="V80" s="13">
        <f t="shared" si="6"/>
        <v>35850</v>
      </c>
    </row>
    <row r="81" spans="1:22" s="5" customFormat="1" ht="13.5" customHeight="1">
      <c r="A81" s="14" t="s">
        <v>61</v>
      </c>
      <c r="B81" s="15">
        <v>567</v>
      </c>
      <c r="C81" s="15">
        <v>307</v>
      </c>
      <c r="D81" s="15">
        <v>0</v>
      </c>
      <c r="E81" s="15">
        <v>5</v>
      </c>
      <c r="F81" s="15">
        <v>302</v>
      </c>
      <c r="G81" s="15">
        <v>23</v>
      </c>
      <c r="H81" s="15">
        <v>248</v>
      </c>
      <c r="I81" s="15">
        <v>73</v>
      </c>
      <c r="J81" s="15">
        <v>192</v>
      </c>
      <c r="K81" s="15">
        <v>34</v>
      </c>
      <c r="L81" s="15">
        <v>6</v>
      </c>
      <c r="M81" s="15">
        <v>676</v>
      </c>
      <c r="N81" s="15">
        <v>32</v>
      </c>
      <c r="O81" s="15">
        <v>282</v>
      </c>
      <c r="P81" s="15">
        <v>3</v>
      </c>
      <c r="Q81" s="15">
        <v>162</v>
      </c>
      <c r="R81" s="15">
        <v>41</v>
      </c>
      <c r="S81" s="15">
        <v>0</v>
      </c>
      <c r="T81" s="15">
        <v>29</v>
      </c>
      <c r="U81" s="15">
        <v>11</v>
      </c>
      <c r="V81" s="15">
        <v>1812</v>
      </c>
    </row>
    <row r="82" spans="1:22" s="5" customFormat="1" ht="13.5" customHeight="1">
      <c r="A82" s="14" t="s">
        <v>62</v>
      </c>
      <c r="B82" s="15">
        <v>1140</v>
      </c>
      <c r="C82" s="15">
        <v>571</v>
      </c>
      <c r="D82" s="15">
        <v>2</v>
      </c>
      <c r="E82" s="15">
        <v>0</v>
      </c>
      <c r="F82" s="15">
        <v>569</v>
      </c>
      <c r="G82" s="15">
        <v>49</v>
      </c>
      <c r="H82" s="15">
        <v>636</v>
      </c>
      <c r="I82" s="15">
        <v>26</v>
      </c>
      <c r="J82" s="15">
        <v>597</v>
      </c>
      <c r="K82" s="15">
        <v>39</v>
      </c>
      <c r="L82" s="15">
        <v>5</v>
      </c>
      <c r="M82" s="15">
        <v>1356</v>
      </c>
      <c r="N82" s="15">
        <v>21</v>
      </c>
      <c r="O82" s="15">
        <v>279</v>
      </c>
      <c r="P82" s="15">
        <v>22</v>
      </c>
      <c r="Q82" s="15">
        <v>238</v>
      </c>
      <c r="R82" s="15">
        <v>45</v>
      </c>
      <c r="S82" s="15">
        <v>20</v>
      </c>
      <c r="T82" s="15">
        <v>66</v>
      </c>
      <c r="U82" s="15">
        <v>15</v>
      </c>
      <c r="V82" s="15">
        <v>3414</v>
      </c>
    </row>
    <row r="83" spans="1:22" s="5" customFormat="1" ht="13.5" customHeight="1">
      <c r="A83" s="14" t="s">
        <v>63</v>
      </c>
      <c r="B83" s="15">
        <v>673</v>
      </c>
      <c r="C83" s="15">
        <v>388</v>
      </c>
      <c r="D83" s="15">
        <v>0</v>
      </c>
      <c r="E83" s="15">
        <v>10</v>
      </c>
      <c r="F83" s="15">
        <v>378</v>
      </c>
      <c r="G83" s="15">
        <v>26</v>
      </c>
      <c r="H83" s="15">
        <v>240</v>
      </c>
      <c r="I83" s="15">
        <v>17</v>
      </c>
      <c r="J83" s="15">
        <v>483</v>
      </c>
      <c r="K83" s="15">
        <v>45</v>
      </c>
      <c r="L83" s="15">
        <v>10</v>
      </c>
      <c r="M83" s="15">
        <v>949</v>
      </c>
      <c r="N83" s="15">
        <v>11</v>
      </c>
      <c r="O83" s="15">
        <v>211</v>
      </c>
      <c r="P83" s="15">
        <v>17</v>
      </c>
      <c r="Q83" s="15">
        <v>165</v>
      </c>
      <c r="R83" s="15">
        <v>25</v>
      </c>
      <c r="S83" s="15">
        <v>1</v>
      </c>
      <c r="T83" s="15">
        <v>56</v>
      </c>
      <c r="U83" s="15">
        <v>12</v>
      </c>
      <c r="V83" s="15">
        <v>2268</v>
      </c>
    </row>
    <row r="84" spans="1:22" s="5" customFormat="1" ht="13.5" customHeight="1">
      <c r="A84" s="14" t="s">
        <v>64</v>
      </c>
      <c r="B84" s="15">
        <v>1073</v>
      </c>
      <c r="C84" s="15">
        <v>548</v>
      </c>
      <c r="D84" s="15">
        <v>3</v>
      </c>
      <c r="E84" s="15">
        <v>13</v>
      </c>
      <c r="F84" s="15">
        <v>532</v>
      </c>
      <c r="G84" s="15">
        <v>45</v>
      </c>
      <c r="H84" s="15">
        <v>362</v>
      </c>
      <c r="I84" s="15">
        <v>78</v>
      </c>
      <c r="J84" s="15">
        <v>436</v>
      </c>
      <c r="K84" s="15">
        <v>62</v>
      </c>
      <c r="L84" s="15">
        <v>18</v>
      </c>
      <c r="M84" s="15">
        <v>1781</v>
      </c>
      <c r="N84" s="15">
        <v>3</v>
      </c>
      <c r="O84" s="15">
        <v>145</v>
      </c>
      <c r="P84" s="15">
        <v>34</v>
      </c>
      <c r="Q84" s="15">
        <v>122</v>
      </c>
      <c r="R84" s="15">
        <v>22</v>
      </c>
      <c r="S84" s="15">
        <v>22</v>
      </c>
      <c r="T84" s="15">
        <v>58</v>
      </c>
      <c r="U84" s="15">
        <v>4</v>
      </c>
      <c r="V84" s="15">
        <v>3192</v>
      </c>
    </row>
    <row r="85" spans="1:22" s="5" customFormat="1" ht="13.5" customHeight="1">
      <c r="A85" s="14" t="s">
        <v>65</v>
      </c>
      <c r="B85" s="15">
        <v>1031</v>
      </c>
      <c r="C85" s="15">
        <v>598</v>
      </c>
      <c r="D85" s="15">
        <v>3</v>
      </c>
      <c r="E85" s="15">
        <v>9</v>
      </c>
      <c r="F85" s="15">
        <v>586</v>
      </c>
      <c r="G85" s="15">
        <v>21</v>
      </c>
      <c r="H85" s="15">
        <v>397</v>
      </c>
      <c r="I85" s="15">
        <v>72</v>
      </c>
      <c r="J85" s="15">
        <v>683</v>
      </c>
      <c r="K85" s="15">
        <v>70</v>
      </c>
      <c r="L85" s="15">
        <v>5</v>
      </c>
      <c r="M85" s="15">
        <v>1445</v>
      </c>
      <c r="N85" s="15">
        <v>31</v>
      </c>
      <c r="O85" s="15">
        <v>276</v>
      </c>
      <c r="P85" s="15">
        <v>29</v>
      </c>
      <c r="Q85" s="15">
        <v>317</v>
      </c>
      <c r="R85" s="15">
        <v>49</v>
      </c>
      <c r="S85" s="15">
        <v>9</v>
      </c>
      <c r="T85" s="15">
        <v>99</v>
      </c>
      <c r="U85" s="15">
        <v>13</v>
      </c>
      <c r="V85" s="15">
        <v>3516</v>
      </c>
    </row>
    <row r="86" spans="1:22" s="5" customFormat="1" ht="13.5" customHeight="1">
      <c r="A86" s="14" t="s">
        <v>66</v>
      </c>
      <c r="B86" s="15">
        <v>341</v>
      </c>
      <c r="C86" s="15">
        <v>197</v>
      </c>
      <c r="D86" s="15">
        <v>0</v>
      </c>
      <c r="E86" s="15">
        <v>5</v>
      </c>
      <c r="F86" s="15">
        <v>192</v>
      </c>
      <c r="G86" s="15">
        <v>12</v>
      </c>
      <c r="H86" s="15">
        <v>214</v>
      </c>
      <c r="I86" s="15">
        <v>5</v>
      </c>
      <c r="J86" s="15">
        <v>170</v>
      </c>
      <c r="K86" s="15">
        <v>0</v>
      </c>
      <c r="L86" s="15">
        <v>6</v>
      </c>
      <c r="M86" s="15">
        <v>513</v>
      </c>
      <c r="N86" s="15">
        <v>8</v>
      </c>
      <c r="O86" s="15">
        <v>86</v>
      </c>
      <c r="P86" s="15">
        <v>2</v>
      </c>
      <c r="Q86" s="15">
        <v>95</v>
      </c>
      <c r="R86" s="15">
        <v>8</v>
      </c>
      <c r="S86" s="15">
        <v>3</v>
      </c>
      <c r="T86" s="15">
        <v>21</v>
      </c>
      <c r="U86" s="15">
        <v>9</v>
      </c>
      <c r="V86" s="15">
        <v>1152</v>
      </c>
    </row>
    <row r="87" spans="1:22" s="5" customFormat="1" ht="13.5" customHeight="1">
      <c r="A87" s="14" t="s">
        <v>67</v>
      </c>
      <c r="B87" s="15">
        <v>1667</v>
      </c>
      <c r="C87" s="15">
        <v>730</v>
      </c>
      <c r="D87" s="15">
        <v>0</v>
      </c>
      <c r="E87" s="15">
        <v>51</v>
      </c>
      <c r="F87" s="15">
        <v>679</v>
      </c>
      <c r="G87" s="15">
        <v>60</v>
      </c>
      <c r="H87" s="15">
        <v>485</v>
      </c>
      <c r="I87" s="15">
        <v>57</v>
      </c>
      <c r="J87" s="15">
        <v>719</v>
      </c>
      <c r="K87" s="15">
        <v>66</v>
      </c>
      <c r="L87" s="15">
        <v>16</v>
      </c>
      <c r="M87" s="15">
        <v>1741</v>
      </c>
      <c r="N87" s="15">
        <v>23</v>
      </c>
      <c r="O87" s="15">
        <v>427</v>
      </c>
      <c r="P87" s="15">
        <v>18</v>
      </c>
      <c r="Q87" s="15">
        <v>318</v>
      </c>
      <c r="R87" s="15">
        <v>48</v>
      </c>
      <c r="S87" s="15">
        <v>5</v>
      </c>
      <c r="T87" s="15">
        <v>78</v>
      </c>
      <c r="U87" s="15">
        <v>13</v>
      </c>
      <c r="V87" s="15">
        <v>4074</v>
      </c>
    </row>
    <row r="88" spans="1:22" s="5" customFormat="1" ht="13.5" customHeight="1">
      <c r="A88" s="14" t="s">
        <v>68</v>
      </c>
      <c r="B88" s="15">
        <v>1342</v>
      </c>
      <c r="C88" s="15">
        <v>625</v>
      </c>
      <c r="D88" s="15">
        <v>1</v>
      </c>
      <c r="E88" s="15">
        <v>3</v>
      </c>
      <c r="F88" s="15">
        <v>621</v>
      </c>
      <c r="G88" s="15">
        <v>51</v>
      </c>
      <c r="H88" s="15">
        <v>330</v>
      </c>
      <c r="I88" s="15">
        <v>52</v>
      </c>
      <c r="J88" s="15">
        <v>428</v>
      </c>
      <c r="K88" s="15">
        <v>90</v>
      </c>
      <c r="L88" s="15">
        <v>8</v>
      </c>
      <c r="M88" s="15">
        <v>1766</v>
      </c>
      <c r="N88" s="15">
        <v>12</v>
      </c>
      <c r="O88" s="15">
        <v>385</v>
      </c>
      <c r="P88" s="15">
        <v>32</v>
      </c>
      <c r="Q88" s="15">
        <v>321</v>
      </c>
      <c r="R88" s="15">
        <v>38</v>
      </c>
      <c r="S88" s="15">
        <v>8</v>
      </c>
      <c r="T88" s="15">
        <v>183</v>
      </c>
      <c r="U88" s="15">
        <v>22</v>
      </c>
      <c r="V88" s="15">
        <v>3726</v>
      </c>
    </row>
    <row r="89" spans="1:22" s="5" customFormat="1" ht="13.5" customHeight="1">
      <c r="A89" s="14" t="s">
        <v>69</v>
      </c>
      <c r="B89" s="15">
        <v>297</v>
      </c>
      <c r="C89" s="15">
        <v>169</v>
      </c>
      <c r="D89" s="15">
        <v>0</v>
      </c>
      <c r="E89" s="15">
        <v>0</v>
      </c>
      <c r="F89" s="15">
        <v>169</v>
      </c>
      <c r="G89" s="15">
        <v>18</v>
      </c>
      <c r="H89" s="15">
        <v>78</v>
      </c>
      <c r="I89" s="15">
        <v>3</v>
      </c>
      <c r="J89" s="15">
        <v>75</v>
      </c>
      <c r="K89" s="15">
        <v>0</v>
      </c>
      <c r="L89" s="15">
        <v>1</v>
      </c>
      <c r="M89" s="15">
        <v>669</v>
      </c>
      <c r="N89" s="15">
        <v>3</v>
      </c>
      <c r="O89" s="15">
        <v>51</v>
      </c>
      <c r="P89" s="15">
        <v>0</v>
      </c>
      <c r="Q89" s="15">
        <v>52</v>
      </c>
      <c r="R89" s="15">
        <v>19</v>
      </c>
      <c r="S89" s="15">
        <v>1</v>
      </c>
      <c r="T89" s="15">
        <v>44</v>
      </c>
      <c r="U89" s="15">
        <v>0</v>
      </c>
      <c r="V89" s="15">
        <v>1014</v>
      </c>
    </row>
    <row r="90" spans="1:22" s="5" customFormat="1" ht="13.5" customHeight="1">
      <c r="A90" s="14" t="s">
        <v>70</v>
      </c>
      <c r="B90" s="15">
        <v>816</v>
      </c>
      <c r="C90" s="15">
        <v>444</v>
      </c>
      <c r="D90" s="15">
        <v>0</v>
      </c>
      <c r="E90" s="15">
        <v>9</v>
      </c>
      <c r="F90" s="15">
        <v>435</v>
      </c>
      <c r="G90" s="15">
        <v>25</v>
      </c>
      <c r="H90" s="15">
        <v>306</v>
      </c>
      <c r="I90" s="15">
        <v>47</v>
      </c>
      <c r="J90" s="15">
        <v>348</v>
      </c>
      <c r="K90" s="15">
        <v>14</v>
      </c>
      <c r="L90" s="15">
        <v>2</v>
      </c>
      <c r="M90" s="15">
        <v>1204</v>
      </c>
      <c r="N90" s="15">
        <v>27</v>
      </c>
      <c r="O90" s="15">
        <v>290</v>
      </c>
      <c r="P90" s="15">
        <v>16</v>
      </c>
      <c r="Q90" s="15">
        <v>204</v>
      </c>
      <c r="R90" s="15">
        <v>53</v>
      </c>
      <c r="S90" s="15">
        <v>5</v>
      </c>
      <c r="T90" s="15">
        <v>54</v>
      </c>
      <c r="U90" s="15">
        <v>15</v>
      </c>
      <c r="V90" s="15">
        <v>2610</v>
      </c>
    </row>
    <row r="91" spans="1:22" s="5" customFormat="1" ht="13.5" customHeight="1">
      <c r="A91" s="14" t="s">
        <v>71</v>
      </c>
      <c r="B91" s="15">
        <v>2163</v>
      </c>
      <c r="C91" s="15">
        <v>992</v>
      </c>
      <c r="D91" s="15">
        <v>1</v>
      </c>
      <c r="E91" s="15">
        <v>17</v>
      </c>
      <c r="F91" s="15">
        <v>974</v>
      </c>
      <c r="G91" s="15">
        <v>45</v>
      </c>
      <c r="H91" s="15">
        <v>928</v>
      </c>
      <c r="I91" s="15">
        <v>153</v>
      </c>
      <c r="J91" s="15">
        <v>704</v>
      </c>
      <c r="K91" s="15">
        <v>65</v>
      </c>
      <c r="L91" s="15">
        <v>11</v>
      </c>
      <c r="M91" s="15">
        <v>2135</v>
      </c>
      <c r="N91" s="15">
        <v>37</v>
      </c>
      <c r="O91" s="15">
        <v>994</v>
      </c>
      <c r="P91" s="15">
        <v>41</v>
      </c>
      <c r="Q91" s="15">
        <v>535</v>
      </c>
      <c r="R91" s="15">
        <v>106</v>
      </c>
      <c r="S91" s="15">
        <v>3</v>
      </c>
      <c r="T91" s="15">
        <v>57</v>
      </c>
      <c r="U91" s="15">
        <v>30</v>
      </c>
      <c r="V91" s="15">
        <v>5844</v>
      </c>
    </row>
    <row r="92" spans="1:22" s="5" customFormat="1" ht="13.5" customHeight="1">
      <c r="A92" s="14" t="s">
        <v>72</v>
      </c>
      <c r="B92" s="15">
        <v>1118</v>
      </c>
      <c r="C92" s="15">
        <v>540</v>
      </c>
      <c r="D92" s="15">
        <v>1</v>
      </c>
      <c r="E92" s="15">
        <v>1</v>
      </c>
      <c r="F92" s="15">
        <v>538</v>
      </c>
      <c r="G92" s="15">
        <v>16</v>
      </c>
      <c r="H92" s="15">
        <v>375</v>
      </c>
      <c r="I92" s="15">
        <v>65</v>
      </c>
      <c r="J92" s="15">
        <v>195</v>
      </c>
      <c r="K92" s="15">
        <v>46</v>
      </c>
      <c r="L92" s="15">
        <v>11</v>
      </c>
      <c r="M92" s="15">
        <v>1584</v>
      </c>
      <c r="N92" s="15">
        <v>30</v>
      </c>
      <c r="O92" s="15">
        <v>379</v>
      </c>
      <c r="P92" s="15">
        <v>44</v>
      </c>
      <c r="Q92" s="15">
        <v>332</v>
      </c>
      <c r="R92" s="15">
        <v>67</v>
      </c>
      <c r="S92" s="15">
        <v>0</v>
      </c>
      <c r="T92" s="15">
        <v>78</v>
      </c>
      <c r="U92" s="15">
        <v>6</v>
      </c>
      <c r="V92" s="15">
        <v>3228</v>
      </c>
    </row>
    <row r="93" spans="1:22" s="5" customFormat="1" ht="13.5" customHeight="1">
      <c r="A93" s="9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</row>
    <row r="94" spans="1:25" s="5" customFormat="1" ht="13.5" customHeight="1">
      <c r="A94" s="12" t="s">
        <v>110</v>
      </c>
      <c r="B94" s="13">
        <f>SUM(B95:B102)</f>
        <v>17085</v>
      </c>
      <c r="C94" s="13">
        <f aca="true" t="shared" si="7" ref="C94:V94">SUM(C95:C102)</f>
        <v>8597</v>
      </c>
      <c r="D94" s="13">
        <f t="shared" si="7"/>
        <v>4</v>
      </c>
      <c r="E94" s="13">
        <f t="shared" si="7"/>
        <v>171</v>
      </c>
      <c r="F94" s="13">
        <f t="shared" si="7"/>
        <v>8422</v>
      </c>
      <c r="G94" s="13">
        <f t="shared" si="7"/>
        <v>422</v>
      </c>
      <c r="H94" s="13">
        <f t="shared" si="7"/>
        <v>7482</v>
      </c>
      <c r="I94" s="13">
        <f t="shared" si="7"/>
        <v>2205</v>
      </c>
      <c r="J94" s="13">
        <f t="shared" si="7"/>
        <v>7415</v>
      </c>
      <c r="K94" s="13">
        <f t="shared" si="7"/>
        <v>1127</v>
      </c>
      <c r="L94" s="13">
        <f t="shared" si="7"/>
        <v>218</v>
      </c>
      <c r="M94" s="13">
        <f t="shared" si="7"/>
        <v>20068</v>
      </c>
      <c r="N94" s="13">
        <f t="shared" si="7"/>
        <v>521</v>
      </c>
      <c r="O94" s="13">
        <f t="shared" si="7"/>
        <v>4643</v>
      </c>
      <c r="P94" s="13">
        <f t="shared" si="7"/>
        <v>301</v>
      </c>
      <c r="Q94" s="13">
        <f t="shared" si="7"/>
        <v>3870</v>
      </c>
      <c r="R94" s="13">
        <f t="shared" si="7"/>
        <v>811</v>
      </c>
      <c r="S94" s="13">
        <f t="shared" si="7"/>
        <v>137</v>
      </c>
      <c r="T94" s="13">
        <f t="shared" si="7"/>
        <v>1083</v>
      </c>
      <c r="U94" s="13">
        <f t="shared" si="7"/>
        <v>229</v>
      </c>
      <c r="V94" s="13">
        <f t="shared" si="7"/>
        <v>50532</v>
      </c>
      <c r="W94" s="11"/>
      <c r="X94" s="11"/>
      <c r="Y94" s="11"/>
    </row>
    <row r="95" spans="1:22" s="5" customFormat="1" ht="13.5" customHeight="1">
      <c r="A95" s="14" t="s">
        <v>73</v>
      </c>
      <c r="B95" s="15">
        <v>902</v>
      </c>
      <c r="C95" s="15">
        <v>457</v>
      </c>
      <c r="D95" s="15">
        <v>0</v>
      </c>
      <c r="E95" s="15">
        <v>5</v>
      </c>
      <c r="F95" s="15">
        <v>452</v>
      </c>
      <c r="G95" s="15">
        <v>17</v>
      </c>
      <c r="H95" s="15">
        <v>223</v>
      </c>
      <c r="I95" s="15">
        <v>72</v>
      </c>
      <c r="J95" s="15">
        <v>288</v>
      </c>
      <c r="K95" s="15">
        <v>55</v>
      </c>
      <c r="L95" s="15">
        <v>7</v>
      </c>
      <c r="M95" s="15">
        <v>1546</v>
      </c>
      <c r="N95" s="15">
        <v>13</v>
      </c>
      <c r="O95" s="15">
        <v>144</v>
      </c>
      <c r="P95" s="15">
        <v>8</v>
      </c>
      <c r="Q95" s="15">
        <v>207</v>
      </c>
      <c r="R95" s="15">
        <v>49</v>
      </c>
      <c r="S95" s="15">
        <v>14</v>
      </c>
      <c r="T95" s="15">
        <v>58</v>
      </c>
      <c r="U95" s="15">
        <v>11</v>
      </c>
      <c r="V95" s="15">
        <v>2712</v>
      </c>
    </row>
    <row r="96" spans="1:22" s="5" customFormat="1" ht="13.5" customHeight="1">
      <c r="A96" s="14" t="s">
        <v>74</v>
      </c>
      <c r="B96" s="15">
        <v>2088</v>
      </c>
      <c r="C96" s="15">
        <v>1078</v>
      </c>
      <c r="D96" s="15">
        <v>0</v>
      </c>
      <c r="E96" s="15">
        <v>18</v>
      </c>
      <c r="F96" s="15">
        <v>1060</v>
      </c>
      <c r="G96" s="15">
        <v>51</v>
      </c>
      <c r="H96" s="15">
        <v>838</v>
      </c>
      <c r="I96" s="15">
        <v>263</v>
      </c>
      <c r="J96" s="15">
        <v>1007</v>
      </c>
      <c r="K96" s="15">
        <v>245</v>
      </c>
      <c r="L96" s="15">
        <v>11</v>
      </c>
      <c r="M96" s="15">
        <v>2703</v>
      </c>
      <c r="N96" s="15">
        <v>45</v>
      </c>
      <c r="O96" s="15">
        <v>383</v>
      </c>
      <c r="P96" s="15">
        <v>40</v>
      </c>
      <c r="Q96" s="15">
        <v>454</v>
      </c>
      <c r="R96" s="15">
        <v>99</v>
      </c>
      <c r="S96" s="15">
        <v>60</v>
      </c>
      <c r="T96" s="15">
        <v>135</v>
      </c>
      <c r="U96" s="15">
        <v>26</v>
      </c>
      <c r="V96" s="15">
        <v>6360</v>
      </c>
    </row>
    <row r="97" spans="1:22" s="5" customFormat="1" ht="13.5" customHeight="1">
      <c r="A97" s="14" t="s">
        <v>75</v>
      </c>
      <c r="B97" s="15">
        <v>870</v>
      </c>
      <c r="C97" s="15">
        <v>462</v>
      </c>
      <c r="D97" s="15">
        <v>0</v>
      </c>
      <c r="E97" s="15">
        <v>13</v>
      </c>
      <c r="F97" s="15">
        <v>449</v>
      </c>
      <c r="G97" s="15">
        <v>20</v>
      </c>
      <c r="H97" s="15">
        <v>118</v>
      </c>
      <c r="I97" s="15">
        <v>52</v>
      </c>
      <c r="J97" s="15">
        <v>258</v>
      </c>
      <c r="K97" s="15">
        <v>83</v>
      </c>
      <c r="L97" s="15">
        <v>19</v>
      </c>
      <c r="M97" s="15">
        <v>1487</v>
      </c>
      <c r="N97" s="15">
        <v>4</v>
      </c>
      <c r="O97" s="15">
        <v>230</v>
      </c>
      <c r="P97" s="15">
        <v>2</v>
      </c>
      <c r="Q97" s="15">
        <v>251</v>
      </c>
      <c r="R97" s="15">
        <v>63</v>
      </c>
      <c r="S97" s="15">
        <v>3</v>
      </c>
      <c r="T97" s="15">
        <v>84</v>
      </c>
      <c r="U97" s="15">
        <v>20</v>
      </c>
      <c r="V97" s="15">
        <v>2694</v>
      </c>
    </row>
    <row r="98" spans="1:22" s="5" customFormat="1" ht="13.5" customHeight="1">
      <c r="A98" s="14" t="s">
        <v>76</v>
      </c>
      <c r="B98" s="15">
        <v>1942</v>
      </c>
      <c r="C98" s="15">
        <v>807</v>
      </c>
      <c r="D98" s="15">
        <v>1</v>
      </c>
      <c r="E98" s="15">
        <v>0</v>
      </c>
      <c r="F98" s="15">
        <v>806</v>
      </c>
      <c r="G98" s="15">
        <v>34</v>
      </c>
      <c r="H98" s="15">
        <v>583</v>
      </c>
      <c r="I98" s="15">
        <v>196</v>
      </c>
      <c r="J98" s="15">
        <v>1017</v>
      </c>
      <c r="K98" s="15">
        <v>132</v>
      </c>
      <c r="L98" s="15">
        <v>49</v>
      </c>
      <c r="M98" s="15">
        <v>1885</v>
      </c>
      <c r="N98" s="15">
        <v>42</v>
      </c>
      <c r="O98" s="15">
        <v>446</v>
      </c>
      <c r="P98" s="15">
        <v>48</v>
      </c>
      <c r="Q98" s="15">
        <v>256</v>
      </c>
      <c r="R98" s="15">
        <v>33</v>
      </c>
      <c r="S98" s="15">
        <v>19</v>
      </c>
      <c r="T98" s="15">
        <v>69</v>
      </c>
      <c r="U98" s="15">
        <v>27</v>
      </c>
      <c r="V98" s="15">
        <v>4836</v>
      </c>
    </row>
    <row r="99" spans="1:22" s="5" customFormat="1" ht="13.5" customHeight="1">
      <c r="A99" s="14" t="s">
        <v>77</v>
      </c>
      <c r="B99" s="15">
        <v>1462</v>
      </c>
      <c r="C99" s="15">
        <v>734</v>
      </c>
      <c r="D99" s="15">
        <v>0</v>
      </c>
      <c r="E99" s="15">
        <v>4</v>
      </c>
      <c r="F99" s="15">
        <v>730</v>
      </c>
      <c r="G99" s="15">
        <v>57</v>
      </c>
      <c r="H99" s="15">
        <v>443</v>
      </c>
      <c r="I99" s="15">
        <v>143</v>
      </c>
      <c r="J99" s="15">
        <v>562</v>
      </c>
      <c r="K99" s="15">
        <v>106</v>
      </c>
      <c r="L99" s="15">
        <v>6</v>
      </c>
      <c r="M99" s="15">
        <v>2031</v>
      </c>
      <c r="N99" s="15">
        <v>25</v>
      </c>
      <c r="O99" s="15">
        <v>396</v>
      </c>
      <c r="P99" s="15">
        <v>26</v>
      </c>
      <c r="Q99" s="15">
        <v>337</v>
      </c>
      <c r="R99" s="15">
        <v>73</v>
      </c>
      <c r="S99" s="15">
        <v>17</v>
      </c>
      <c r="T99" s="15">
        <v>144</v>
      </c>
      <c r="U99" s="15">
        <v>14</v>
      </c>
      <c r="V99" s="15">
        <v>4380</v>
      </c>
    </row>
    <row r="100" spans="1:22" s="5" customFormat="1" ht="13.5" customHeight="1">
      <c r="A100" s="14" t="s">
        <v>78</v>
      </c>
      <c r="B100" s="15">
        <v>1625</v>
      </c>
      <c r="C100" s="15">
        <v>875</v>
      </c>
      <c r="D100" s="15">
        <v>0</v>
      </c>
      <c r="E100" s="15">
        <v>22</v>
      </c>
      <c r="F100" s="15">
        <v>853</v>
      </c>
      <c r="G100" s="15">
        <v>52</v>
      </c>
      <c r="H100" s="15">
        <v>900</v>
      </c>
      <c r="I100" s="15">
        <v>246</v>
      </c>
      <c r="J100" s="15">
        <v>621</v>
      </c>
      <c r="K100" s="15">
        <v>61</v>
      </c>
      <c r="L100" s="15">
        <v>29</v>
      </c>
      <c r="M100" s="15">
        <v>1912</v>
      </c>
      <c r="N100" s="15">
        <v>31</v>
      </c>
      <c r="O100" s="15">
        <v>609</v>
      </c>
      <c r="P100" s="15">
        <v>23</v>
      </c>
      <c r="Q100" s="15">
        <v>406</v>
      </c>
      <c r="R100" s="15">
        <v>104</v>
      </c>
      <c r="S100" s="15">
        <v>13</v>
      </c>
      <c r="T100" s="15">
        <v>79</v>
      </c>
      <c r="U100" s="15">
        <v>32</v>
      </c>
      <c r="V100" s="15">
        <v>5118</v>
      </c>
    </row>
    <row r="101" spans="1:22" s="5" customFormat="1" ht="13.5" customHeight="1">
      <c r="A101" s="14" t="s">
        <v>79</v>
      </c>
      <c r="B101" s="15">
        <v>6697</v>
      </c>
      <c r="C101" s="15">
        <v>3415</v>
      </c>
      <c r="D101" s="15">
        <v>0</v>
      </c>
      <c r="E101" s="15">
        <v>98</v>
      </c>
      <c r="F101" s="15">
        <v>3317</v>
      </c>
      <c r="G101" s="15">
        <v>162</v>
      </c>
      <c r="H101" s="15">
        <v>3411</v>
      </c>
      <c r="I101" s="15">
        <v>1105</v>
      </c>
      <c r="J101" s="15">
        <v>3193</v>
      </c>
      <c r="K101" s="15">
        <v>360</v>
      </c>
      <c r="L101" s="15">
        <v>87</v>
      </c>
      <c r="M101" s="15">
        <v>6611</v>
      </c>
      <c r="N101" s="15">
        <v>312</v>
      </c>
      <c r="O101" s="15">
        <v>2132</v>
      </c>
      <c r="P101" s="15">
        <v>107</v>
      </c>
      <c r="Q101" s="15">
        <v>1627</v>
      </c>
      <c r="R101" s="15">
        <v>319</v>
      </c>
      <c r="S101" s="15">
        <v>7</v>
      </c>
      <c r="T101" s="15">
        <v>392</v>
      </c>
      <c r="U101" s="15">
        <v>77</v>
      </c>
      <c r="V101" s="15">
        <v>19902</v>
      </c>
    </row>
    <row r="102" spans="1:22" s="5" customFormat="1" ht="13.5" customHeight="1">
      <c r="A102" s="14" t="s">
        <v>80</v>
      </c>
      <c r="B102" s="15">
        <v>1499</v>
      </c>
      <c r="C102" s="15">
        <v>769</v>
      </c>
      <c r="D102" s="15">
        <v>3</v>
      </c>
      <c r="E102" s="15">
        <v>11</v>
      </c>
      <c r="F102" s="15">
        <v>755</v>
      </c>
      <c r="G102" s="15">
        <v>29</v>
      </c>
      <c r="H102" s="15">
        <v>966</v>
      </c>
      <c r="I102" s="15">
        <v>128</v>
      </c>
      <c r="J102" s="15">
        <v>469</v>
      </c>
      <c r="K102" s="15">
        <v>85</v>
      </c>
      <c r="L102" s="15">
        <v>10</v>
      </c>
      <c r="M102" s="15">
        <v>1893</v>
      </c>
      <c r="N102" s="15">
        <v>49</v>
      </c>
      <c r="O102" s="15">
        <v>303</v>
      </c>
      <c r="P102" s="15">
        <v>47</v>
      </c>
      <c r="Q102" s="15">
        <v>332</v>
      </c>
      <c r="R102" s="15">
        <v>71</v>
      </c>
      <c r="S102" s="15">
        <v>4</v>
      </c>
      <c r="T102" s="15">
        <v>122</v>
      </c>
      <c r="U102" s="15">
        <v>22</v>
      </c>
      <c r="V102" s="15">
        <v>4530</v>
      </c>
    </row>
    <row r="103" spans="2:22" s="5" customFormat="1" ht="13.5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2:22" s="5" customFormat="1" ht="13.5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2:22" s="5" customFormat="1" ht="13.5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2:22" s="5" customFormat="1" ht="13.5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2:22" s="5" customFormat="1" ht="13.5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s="5" customFormat="1" ht="13.5" customHeight="1">
      <c r="A108" s="33" t="s">
        <v>116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2:22" s="5" customFormat="1" ht="13.5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s="5" customFormat="1" ht="15.75" customHeight="1">
      <c r="A110" s="16" t="s">
        <v>112</v>
      </c>
      <c r="B110" s="28" t="s">
        <v>101</v>
      </c>
      <c r="C110" s="30" t="s">
        <v>99</v>
      </c>
      <c r="D110" s="31"/>
      <c r="E110" s="31"/>
      <c r="F110" s="32"/>
      <c r="G110" s="30" t="s">
        <v>100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2"/>
      <c r="U110" s="26" t="s">
        <v>97</v>
      </c>
      <c r="V110" s="28" t="s">
        <v>98</v>
      </c>
    </row>
    <row r="111" spans="1:22" s="5" customFormat="1" ht="27" customHeight="1">
      <c r="A111" s="17"/>
      <c r="B111" s="35"/>
      <c r="C111" s="7" t="s">
        <v>0</v>
      </c>
      <c r="D111" s="7" t="s">
        <v>1</v>
      </c>
      <c r="E111" s="7" t="s">
        <v>82</v>
      </c>
      <c r="F111" s="7" t="s">
        <v>83</v>
      </c>
      <c r="G111" s="8" t="s">
        <v>84</v>
      </c>
      <c r="H111" s="8" t="s">
        <v>85</v>
      </c>
      <c r="I111" s="8" t="s">
        <v>86</v>
      </c>
      <c r="J111" s="8" t="s">
        <v>87</v>
      </c>
      <c r="K111" s="8" t="s">
        <v>88</v>
      </c>
      <c r="L111" s="8" t="s">
        <v>89</v>
      </c>
      <c r="M111" s="8" t="s">
        <v>90</v>
      </c>
      <c r="N111" s="8" t="s">
        <v>91</v>
      </c>
      <c r="O111" s="8" t="s">
        <v>114</v>
      </c>
      <c r="P111" s="8" t="s">
        <v>92</v>
      </c>
      <c r="Q111" s="8" t="s">
        <v>93</v>
      </c>
      <c r="R111" s="8" t="s">
        <v>94</v>
      </c>
      <c r="S111" s="8" t="s">
        <v>95</v>
      </c>
      <c r="T111" s="8" t="s">
        <v>96</v>
      </c>
      <c r="U111" s="27"/>
      <c r="V111" s="29"/>
    </row>
    <row r="112" spans="1:22" s="5" customFormat="1" ht="9.75" customHeight="1">
      <c r="A112" s="9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ht="13.5" customHeight="1">
      <c r="A113" s="19" t="s">
        <v>111</v>
      </c>
      <c r="B113" s="24">
        <f>SUM(B114:B121)</f>
        <v>153214</v>
      </c>
      <c r="C113" s="24">
        <f aca="true" t="shared" si="8" ref="C113:V113">SUM(C114:C121)</f>
        <v>71849</v>
      </c>
      <c r="D113" s="24">
        <f t="shared" si="8"/>
        <v>107</v>
      </c>
      <c r="E113" s="24">
        <f t="shared" si="8"/>
        <v>1802</v>
      </c>
      <c r="F113" s="24">
        <f t="shared" si="8"/>
        <v>69940</v>
      </c>
      <c r="G113" s="24">
        <f t="shared" si="8"/>
        <v>4874</v>
      </c>
      <c r="H113" s="24">
        <f t="shared" si="8"/>
        <v>47136</v>
      </c>
      <c r="I113" s="24">
        <f t="shared" si="8"/>
        <v>11839</v>
      </c>
      <c r="J113" s="24">
        <f t="shared" si="8"/>
        <v>63524</v>
      </c>
      <c r="K113" s="24">
        <f t="shared" si="8"/>
        <v>9422</v>
      </c>
      <c r="L113" s="24">
        <f t="shared" si="8"/>
        <v>1553</v>
      </c>
      <c r="M113" s="24">
        <f t="shared" si="8"/>
        <v>172165</v>
      </c>
      <c r="N113" s="24">
        <f t="shared" si="8"/>
        <v>3439</v>
      </c>
      <c r="O113" s="24">
        <f t="shared" si="8"/>
        <v>48826</v>
      </c>
      <c r="P113" s="24">
        <f t="shared" si="8"/>
        <v>2970</v>
      </c>
      <c r="Q113" s="24">
        <f t="shared" si="8"/>
        <v>36050</v>
      </c>
      <c r="R113" s="24">
        <f t="shared" si="8"/>
        <v>6728</v>
      </c>
      <c r="S113" s="24">
        <f t="shared" si="8"/>
        <v>1590</v>
      </c>
      <c r="T113" s="24">
        <f t="shared" si="8"/>
        <v>7964</v>
      </c>
      <c r="U113" s="24">
        <f t="shared" si="8"/>
        <v>1560</v>
      </c>
      <c r="V113" s="24">
        <f t="shared" si="8"/>
        <v>419640</v>
      </c>
    </row>
    <row r="114" spans="1:22" s="5" customFormat="1" ht="13.5" customHeight="1">
      <c r="A114" s="20" t="s">
        <v>102</v>
      </c>
      <c r="B114" s="21">
        <v>24296</v>
      </c>
      <c r="C114" s="21">
        <v>10477</v>
      </c>
      <c r="D114" s="21">
        <v>16</v>
      </c>
      <c r="E114" s="21">
        <v>314</v>
      </c>
      <c r="F114" s="21">
        <v>10147</v>
      </c>
      <c r="G114" s="21">
        <v>506</v>
      </c>
      <c r="H114" s="21">
        <v>6908</v>
      </c>
      <c r="I114" s="21">
        <v>1859</v>
      </c>
      <c r="J114" s="21">
        <v>8549</v>
      </c>
      <c r="K114" s="21">
        <v>1441</v>
      </c>
      <c r="L114" s="21">
        <v>242</v>
      </c>
      <c r="M114" s="21">
        <v>23949</v>
      </c>
      <c r="N114" s="21">
        <v>365</v>
      </c>
      <c r="O114" s="21">
        <v>9481</v>
      </c>
      <c r="P114" s="21">
        <v>427</v>
      </c>
      <c r="Q114" s="21">
        <v>4770</v>
      </c>
      <c r="R114" s="21">
        <v>886</v>
      </c>
      <c r="S114" s="21">
        <v>241</v>
      </c>
      <c r="T114" s="21">
        <v>1064</v>
      </c>
      <c r="U114" s="21">
        <v>194</v>
      </c>
      <c r="V114" s="21">
        <v>60882</v>
      </c>
    </row>
    <row r="115" spans="1:22" s="4" customFormat="1" ht="13.5" customHeight="1">
      <c r="A115" s="20" t="s">
        <v>103</v>
      </c>
      <c r="B115" s="21">
        <v>19713</v>
      </c>
      <c r="C115" s="21">
        <v>8426</v>
      </c>
      <c r="D115" s="21">
        <v>24</v>
      </c>
      <c r="E115" s="21">
        <v>231</v>
      </c>
      <c r="F115" s="21">
        <v>8171</v>
      </c>
      <c r="G115" s="21">
        <v>512</v>
      </c>
      <c r="H115" s="21">
        <v>5743</v>
      </c>
      <c r="I115" s="21">
        <v>1342</v>
      </c>
      <c r="J115" s="21">
        <v>7183</v>
      </c>
      <c r="K115" s="21">
        <v>2043</v>
      </c>
      <c r="L115" s="21">
        <v>261</v>
      </c>
      <c r="M115" s="21">
        <v>20408</v>
      </c>
      <c r="N115" s="21">
        <v>343</v>
      </c>
      <c r="O115" s="21">
        <v>5330</v>
      </c>
      <c r="P115" s="21">
        <v>270</v>
      </c>
      <c r="Q115" s="21">
        <v>3742</v>
      </c>
      <c r="R115" s="21">
        <v>507</v>
      </c>
      <c r="S115" s="21">
        <v>311</v>
      </c>
      <c r="T115" s="21">
        <v>883</v>
      </c>
      <c r="U115" s="21">
        <v>148</v>
      </c>
      <c r="V115" s="21">
        <v>49026</v>
      </c>
    </row>
    <row r="116" spans="1:22" s="4" customFormat="1" ht="13.5" customHeight="1">
      <c r="A116" s="20" t="s">
        <v>104</v>
      </c>
      <c r="B116" s="21">
        <v>4153</v>
      </c>
      <c r="C116" s="21">
        <v>2070</v>
      </c>
      <c r="D116" s="21">
        <v>11</v>
      </c>
      <c r="E116" s="21">
        <v>22</v>
      </c>
      <c r="F116" s="21">
        <v>2037</v>
      </c>
      <c r="G116" s="21">
        <v>128</v>
      </c>
      <c r="H116" s="21">
        <v>1137</v>
      </c>
      <c r="I116" s="21">
        <v>280</v>
      </c>
      <c r="J116" s="21">
        <v>1282</v>
      </c>
      <c r="K116" s="21">
        <v>220</v>
      </c>
      <c r="L116" s="21">
        <v>36</v>
      </c>
      <c r="M116" s="21">
        <v>5948</v>
      </c>
      <c r="N116" s="21">
        <v>61</v>
      </c>
      <c r="O116" s="21">
        <v>1585</v>
      </c>
      <c r="P116" s="21">
        <v>141</v>
      </c>
      <c r="Q116" s="21">
        <v>858</v>
      </c>
      <c r="R116" s="21">
        <v>233</v>
      </c>
      <c r="S116" s="21">
        <v>14</v>
      </c>
      <c r="T116" s="21">
        <v>253</v>
      </c>
      <c r="U116" s="21">
        <v>46</v>
      </c>
      <c r="V116" s="21">
        <v>12222</v>
      </c>
    </row>
    <row r="117" spans="1:22" ht="13.5" customHeight="1">
      <c r="A117" s="20" t="s">
        <v>105</v>
      </c>
      <c r="B117" s="21">
        <v>29987</v>
      </c>
      <c r="C117" s="21">
        <v>14599</v>
      </c>
      <c r="D117" s="21">
        <v>21</v>
      </c>
      <c r="E117" s="21">
        <v>243</v>
      </c>
      <c r="F117" s="21">
        <v>14335</v>
      </c>
      <c r="G117" s="21">
        <v>999</v>
      </c>
      <c r="H117" s="21">
        <v>8500</v>
      </c>
      <c r="I117" s="21">
        <v>2509</v>
      </c>
      <c r="J117" s="21">
        <v>12934</v>
      </c>
      <c r="K117" s="21">
        <v>1835</v>
      </c>
      <c r="L117" s="21">
        <v>351</v>
      </c>
      <c r="M117" s="21">
        <v>33287</v>
      </c>
      <c r="N117" s="21">
        <v>1095</v>
      </c>
      <c r="O117" s="21">
        <v>11508</v>
      </c>
      <c r="P117" s="21">
        <v>655</v>
      </c>
      <c r="Q117" s="21">
        <v>8540</v>
      </c>
      <c r="R117" s="21">
        <v>1610</v>
      </c>
      <c r="S117" s="21">
        <v>238</v>
      </c>
      <c r="T117" s="21">
        <v>1685</v>
      </c>
      <c r="U117" s="21">
        <v>264</v>
      </c>
      <c r="V117" s="21">
        <v>86010</v>
      </c>
    </row>
    <row r="118" spans="1:22" ht="13.5" customHeight="1">
      <c r="A118" s="20" t="s">
        <v>106</v>
      </c>
      <c r="B118" s="21">
        <v>21177</v>
      </c>
      <c r="C118" s="21">
        <v>9863</v>
      </c>
      <c r="D118" s="21">
        <v>7</v>
      </c>
      <c r="E118" s="21">
        <v>293</v>
      </c>
      <c r="F118" s="21">
        <v>9563</v>
      </c>
      <c r="G118" s="21">
        <v>687</v>
      </c>
      <c r="H118" s="21">
        <v>6719</v>
      </c>
      <c r="I118" s="21">
        <v>1576</v>
      </c>
      <c r="J118" s="21">
        <v>7600</v>
      </c>
      <c r="K118" s="21">
        <v>877</v>
      </c>
      <c r="L118" s="21">
        <v>122</v>
      </c>
      <c r="M118" s="21">
        <v>23287</v>
      </c>
      <c r="N118" s="21">
        <v>493</v>
      </c>
      <c r="O118" s="21">
        <v>7127</v>
      </c>
      <c r="P118" s="21">
        <v>409</v>
      </c>
      <c r="Q118" s="21">
        <v>5978</v>
      </c>
      <c r="R118" s="21">
        <v>1087</v>
      </c>
      <c r="S118" s="21">
        <v>100</v>
      </c>
      <c r="T118" s="21">
        <v>1025</v>
      </c>
      <c r="U118" s="21">
        <v>291</v>
      </c>
      <c r="V118" s="21">
        <v>57378</v>
      </c>
    </row>
    <row r="119" spans="1:22" ht="13.5" customHeight="1">
      <c r="A119" s="20" t="s">
        <v>107</v>
      </c>
      <c r="B119" s="21">
        <v>24575</v>
      </c>
      <c r="C119" s="21">
        <v>11708</v>
      </c>
      <c r="D119" s="21">
        <v>13</v>
      </c>
      <c r="E119" s="21">
        <v>405</v>
      </c>
      <c r="F119" s="21">
        <v>11290</v>
      </c>
      <c r="G119" s="21">
        <v>1229</v>
      </c>
      <c r="H119" s="21">
        <v>6048</v>
      </c>
      <c r="I119" s="21">
        <v>1420</v>
      </c>
      <c r="J119" s="21">
        <v>13531</v>
      </c>
      <c r="K119" s="21">
        <v>1348</v>
      </c>
      <c r="L119" s="21">
        <v>224</v>
      </c>
      <c r="M119" s="21">
        <v>29399</v>
      </c>
      <c r="N119" s="21">
        <v>323</v>
      </c>
      <c r="O119" s="21">
        <v>5347</v>
      </c>
      <c r="P119" s="21">
        <v>509</v>
      </c>
      <c r="Q119" s="21">
        <v>5431</v>
      </c>
      <c r="R119" s="21">
        <v>1073</v>
      </c>
      <c r="S119" s="21">
        <v>472</v>
      </c>
      <c r="T119" s="21">
        <v>1148</v>
      </c>
      <c r="U119" s="21">
        <v>238</v>
      </c>
      <c r="V119" s="21">
        <v>67740</v>
      </c>
    </row>
    <row r="120" spans="1:22" ht="13.5" customHeight="1">
      <c r="A120" s="20" t="s">
        <v>109</v>
      </c>
      <c r="B120" s="21">
        <v>12228</v>
      </c>
      <c r="C120" s="21">
        <v>6109</v>
      </c>
      <c r="D120" s="21">
        <v>11</v>
      </c>
      <c r="E120" s="21">
        <v>123</v>
      </c>
      <c r="F120" s="21">
        <v>5975</v>
      </c>
      <c r="G120" s="21">
        <v>391</v>
      </c>
      <c r="H120" s="21">
        <v>4599</v>
      </c>
      <c r="I120" s="21">
        <v>648</v>
      </c>
      <c r="J120" s="21">
        <v>5030</v>
      </c>
      <c r="K120" s="21">
        <v>531</v>
      </c>
      <c r="L120" s="21">
        <v>99</v>
      </c>
      <c r="M120" s="21">
        <v>15819</v>
      </c>
      <c r="N120" s="21">
        <v>238</v>
      </c>
      <c r="O120" s="21">
        <v>3805</v>
      </c>
      <c r="P120" s="21">
        <v>258</v>
      </c>
      <c r="Q120" s="21">
        <v>2861</v>
      </c>
      <c r="R120" s="21">
        <v>521</v>
      </c>
      <c r="S120" s="21">
        <v>77</v>
      </c>
      <c r="T120" s="21">
        <v>823</v>
      </c>
      <c r="U120" s="21">
        <v>150</v>
      </c>
      <c r="V120" s="21">
        <v>35850</v>
      </c>
    </row>
    <row r="121" spans="1:22" ht="13.5" customHeight="1">
      <c r="A121" s="20" t="s">
        <v>110</v>
      </c>
      <c r="B121" s="21">
        <v>17085</v>
      </c>
      <c r="C121" s="21">
        <v>8597</v>
      </c>
      <c r="D121" s="21">
        <v>4</v>
      </c>
      <c r="E121" s="21">
        <v>171</v>
      </c>
      <c r="F121" s="21">
        <v>8422</v>
      </c>
      <c r="G121" s="21">
        <v>422</v>
      </c>
      <c r="H121" s="21">
        <v>7482</v>
      </c>
      <c r="I121" s="21">
        <v>2205</v>
      </c>
      <c r="J121" s="21">
        <v>7415</v>
      </c>
      <c r="K121" s="21">
        <v>1127</v>
      </c>
      <c r="L121" s="21">
        <v>218</v>
      </c>
      <c r="M121" s="21">
        <v>20068</v>
      </c>
      <c r="N121" s="21">
        <v>521</v>
      </c>
      <c r="O121" s="21">
        <v>4643</v>
      </c>
      <c r="P121" s="21">
        <v>301</v>
      </c>
      <c r="Q121" s="21">
        <v>3870</v>
      </c>
      <c r="R121" s="21">
        <v>811</v>
      </c>
      <c r="S121" s="21">
        <v>137</v>
      </c>
      <c r="T121" s="21">
        <v>1083</v>
      </c>
      <c r="U121" s="21">
        <v>229</v>
      </c>
      <c r="V121" s="21">
        <v>50532</v>
      </c>
    </row>
    <row r="122" ht="13.5" customHeight="1">
      <c r="A122" s="18"/>
    </row>
    <row r="123" ht="13.5" customHeight="1">
      <c r="A123" s="25" t="s">
        <v>115</v>
      </c>
    </row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mergeCells count="13">
    <mergeCell ref="U110:U111"/>
    <mergeCell ref="V110:V111"/>
    <mergeCell ref="A1:V1"/>
    <mergeCell ref="A108:V108"/>
    <mergeCell ref="B110:B111"/>
    <mergeCell ref="C110:F110"/>
    <mergeCell ref="G110:T110"/>
    <mergeCell ref="A4:A5"/>
    <mergeCell ref="B4:B5"/>
    <mergeCell ref="U4:U5"/>
    <mergeCell ref="V4:V5"/>
    <mergeCell ref="C4:F4"/>
    <mergeCell ref="G4:T4"/>
  </mergeCells>
  <printOptions/>
  <pageMargins left="0.31496062992125984" right="0.31496062992125984" top="0.9055118110236221" bottom="0.7874015748031497" header="0.5118110236220472" footer="0.3937007874015748"/>
  <pageSetup firstPageNumber="16" useFirstPageNumber="1" horizontalDpi="600" verticalDpi="600" orientation="landscape" paperSize="9" r:id="rId1"/>
  <headerFooter alignWithMargins="0">
    <oddHeader>&amp;C&amp;"Times New Roman,Standard"&amp;9Nationalratswahlen 2007</oddHeader>
    <oddFooter>&amp;C&amp;"Times New Roman,Standard"&amp;9Statistische Mitteilungen Nr. 8/2007 
Seite &amp;P</oddFooter>
  </headerFooter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Betschart</cp:lastModifiedBy>
  <cp:lastPrinted>2007-10-30T08:35:04Z</cp:lastPrinted>
  <dcterms:modified xsi:type="dcterms:W3CDTF">2007-10-30T08:35:26Z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COO.2103.100.2.4585398</vt:lpwstr>
  </property>
  <property fmtid="{D5CDD505-2E9C-101B-9397-08002B2CF9AE}" pid="3" name="FSC#FSCIBISDOCPROPS@15.1400:Objectname">
    <vt:lpwstr>Anhangtab2_Gemeinde- und bezirksweise Zusammenstellung der Parteistimmen</vt:lpwstr>
  </property>
  <property fmtid="{D5CDD505-2E9C-101B-9397-08002B2CF9AE}" pid="4" name="FSC#FSCIBISDOCPROPS@15.1400:Subject">
    <vt:lpwstr>Nicht verfügbar</vt:lpwstr>
  </property>
  <property fmtid="{D5CDD505-2E9C-101B-9397-08002B2CF9AE}" pid="5" name="FSC#FSCIBISDOCPROPS@15.1400:Owner">
    <vt:lpwstr>Baldenweg-Bölle, Ulrike</vt:lpwstr>
  </property>
  <property fmtid="{D5CDD505-2E9C-101B-9397-08002B2CF9AE}" pid="6" name="FSC#FSCIBISDOCPROPS@15.1400:OwnerAbbreviation">
    <vt:lpwstr/>
  </property>
  <property fmtid="{D5CDD505-2E9C-101B-9397-08002B2CF9AE}" pid="7" name="FSC#FSCIBISDOCPROPS@15.1400:GroupShortName">
    <vt:lpwstr>SK_STAT</vt:lpwstr>
  </property>
  <property fmtid="{D5CDD505-2E9C-101B-9397-08002B2CF9AE}" pid="8" name="FSC#FSCIBISDOCPROPS@15.1400:TopLevelSubfileName">
    <vt:lpwstr>Publikationen (002)</vt:lpwstr>
  </property>
  <property fmtid="{D5CDD505-2E9C-101B-9397-08002B2CF9AE}" pid="9" name="FSC#FSCIBISDOCPROPS@15.1400:TopLevelSubfileNumber">
    <vt:lpwstr>2</vt:lpwstr>
  </property>
  <property fmtid="{D5CDD505-2E9C-101B-9397-08002B2CF9AE}" pid="10" name="FSC#FSCIBISDOCPROPS@15.1400:TitleSubFile">
    <vt:lpwstr>Publikationen</vt:lpwstr>
  </property>
  <property fmtid="{D5CDD505-2E9C-101B-9397-08002B2CF9AE}" pid="11" name="FSC#FSCIBISDOCPROPS@15.1400:TopLevelDossierName">
    <vt:lpwstr>0124/2007/SK Nationalratswahlen 2007</vt:lpwstr>
  </property>
  <property fmtid="{D5CDD505-2E9C-101B-9397-08002B2CF9AE}" pid="12" name="FSC#FSCIBISDOCPROPS@15.1400:TopLevelDossierNumber">
    <vt:lpwstr>124</vt:lpwstr>
  </property>
  <property fmtid="{D5CDD505-2E9C-101B-9397-08002B2CF9AE}" pid="13" name="FSC#FSCIBISDOCPROPS@15.1400:TopLevelDossierYear">
    <vt:lpwstr>2007</vt:lpwstr>
  </property>
  <property fmtid="{D5CDD505-2E9C-101B-9397-08002B2CF9AE}" pid="14" name="FSC#FSCIBISDOCPROPS@15.1400:TopLevelDossierTitel">
    <vt:lpwstr>Nationalratswahlen 2007</vt:lpwstr>
  </property>
  <property fmtid="{D5CDD505-2E9C-101B-9397-08002B2CF9AE}" pid="15" name="FSC#FSCIBISDOCPROPS@15.1400:TopLevelDossierRespOrgShortname">
    <vt:lpwstr>SK</vt:lpwstr>
  </property>
  <property fmtid="{D5CDD505-2E9C-101B-9397-08002B2CF9AE}" pid="16" name="FSC#FSCIBISDOCPROPS@15.1400:TopLevelDossierResponsible">
    <vt:lpwstr>Baldenweg-Bölle, Ulrike</vt:lpwstr>
  </property>
  <property fmtid="{D5CDD505-2E9C-101B-9397-08002B2CF9AE}" pid="17" name="FSC#FSCIBISDOCPROPS@15.1400:TopLevelSubjectGroupPosNumber">
    <vt:lpwstr>08.01.17.02</vt:lpwstr>
  </property>
  <property fmtid="{D5CDD505-2E9C-101B-9397-08002B2CF9AE}" pid="18" name="FSC#FSCIBISDOCPROPS@15.1400:RRBNumber">
    <vt:lpwstr>Nicht verfügbar</vt:lpwstr>
  </property>
  <property fmtid="{D5CDD505-2E9C-101B-9397-08002B2CF9AE}" pid="19" name="FSC#FSCIBISDOCPROPS@15.1400:RRSessionDate">
    <vt:lpwstr>Nicht verfügbar</vt:lpwstr>
  </property>
  <property fmtid="{D5CDD505-2E9C-101B-9397-08002B2CF9AE}" pid="20" name="FSC#COOELAK@1.1001:Subject">
    <vt:lpwstr/>
  </property>
  <property fmtid="{D5CDD505-2E9C-101B-9397-08002B2CF9AE}" pid="21" name="FSC#COOELAK@1.1001:FileReference">
    <vt:lpwstr>0124/2007/SK Nationalratswahlen 2007</vt:lpwstr>
  </property>
  <property fmtid="{D5CDD505-2E9C-101B-9397-08002B2CF9AE}" pid="22" name="FSC#COOELAK@1.1001:FileRefYear">
    <vt:lpwstr>2007</vt:lpwstr>
  </property>
  <property fmtid="{D5CDD505-2E9C-101B-9397-08002B2CF9AE}" pid="23" name="FSC#COOELAK@1.1001:FileRefOrdinal">
    <vt:lpwstr>124</vt:lpwstr>
  </property>
  <property fmtid="{D5CDD505-2E9C-101B-9397-08002B2CF9AE}" pid="24" name="FSC#COOELAK@1.1001:FileRefOU">
    <vt:lpwstr/>
  </property>
  <property fmtid="{D5CDD505-2E9C-101B-9397-08002B2CF9AE}" pid="25" name="FSC#COOELAK@1.1001:Organization">
    <vt:lpwstr/>
  </property>
  <property fmtid="{D5CDD505-2E9C-101B-9397-08002B2CF9AE}" pid="26" name="FSC#COOELAK@1.1001:Owner">
    <vt:lpwstr> Baldenweg-Bölle</vt:lpwstr>
  </property>
  <property fmtid="{D5CDD505-2E9C-101B-9397-08002B2CF9AE}" pid="27" name="FSC#COOELAK@1.1001:OwnerExtension">
    <vt:lpwstr>+41 52 724 25 96</vt:lpwstr>
  </property>
  <property fmtid="{D5CDD505-2E9C-101B-9397-08002B2CF9AE}" pid="28" name="FSC#COOELAK@1.1001:OwnerFaxExtension">
    <vt:lpwstr/>
  </property>
  <property fmtid="{D5CDD505-2E9C-101B-9397-08002B2CF9AE}" pid="29" name="FSC#COOELAK@1.1001:DispatchedBy">
    <vt:lpwstr/>
  </property>
  <property fmtid="{D5CDD505-2E9C-101B-9397-08002B2CF9AE}" pid="30" name="FSC#COOELAK@1.1001:DispatchedAt">
    <vt:lpwstr/>
  </property>
  <property fmtid="{D5CDD505-2E9C-101B-9397-08002B2CF9AE}" pid="31" name="FSC#COOELAK@1.1001:ApprovedBy">
    <vt:lpwstr/>
  </property>
  <property fmtid="{D5CDD505-2E9C-101B-9397-08002B2CF9AE}" pid="32" name="FSC#COOELAK@1.1001:ApprovedAt">
    <vt:lpwstr/>
  </property>
  <property fmtid="{D5CDD505-2E9C-101B-9397-08002B2CF9AE}" pid="33" name="FSC#COOELAK@1.1001:Department">
    <vt:lpwstr>SK Dienststelle für Statistik (SK_STAT)</vt:lpwstr>
  </property>
  <property fmtid="{D5CDD505-2E9C-101B-9397-08002B2CF9AE}" pid="34" name="FSC#COOELAK@1.1001:CreatedAt">
    <vt:lpwstr>22.10.2007 08:10:15</vt:lpwstr>
  </property>
  <property fmtid="{D5CDD505-2E9C-101B-9397-08002B2CF9AE}" pid="35" name="FSC#COOELAK@1.1001:OU">
    <vt:lpwstr>SK Dienststelle für Statistik (SK_STAT)</vt:lpwstr>
  </property>
  <property fmtid="{D5CDD505-2E9C-101B-9397-08002B2CF9AE}" pid="36" name="FSC#COOELAK@1.1001:Priority">
    <vt:lpwstr/>
  </property>
  <property fmtid="{D5CDD505-2E9C-101B-9397-08002B2CF9AE}" pid="37" name="FSC#COOELAK@1.1001:ObjBarCode">
    <vt:lpwstr>*COO.2103.100.2.4585398*</vt:lpwstr>
  </property>
  <property fmtid="{D5CDD505-2E9C-101B-9397-08002B2CF9AE}" pid="38" name="FSC#COOELAK@1.1001:RefBarCode">
    <vt:lpwstr>*Anhangtab2_Gemeinde- und bezirksweise Zusammenstellung der Parteistimmen*</vt:lpwstr>
  </property>
  <property fmtid="{D5CDD505-2E9C-101B-9397-08002B2CF9AE}" pid="39" name="FSC#COOELAK@1.1001:FileRefBarCode">
    <vt:lpwstr>*0124/2007/SK Nationalratswahlen 2007*</vt:lpwstr>
  </property>
  <property fmtid="{D5CDD505-2E9C-101B-9397-08002B2CF9AE}" pid="40" name="FSC#COOELAK@1.1001:ExternalRef">
    <vt:lpwstr/>
  </property>
  <property fmtid="{D5CDD505-2E9C-101B-9397-08002B2CF9AE}" pid="41" name="FSC#COOELAK@1.1001:IncomingNumber">
    <vt:lpwstr/>
  </property>
  <property fmtid="{D5CDD505-2E9C-101B-9397-08002B2CF9AE}" pid="42" name="FSC#COOELAK@1.1001:IncomingSubject">
    <vt:lpwstr/>
  </property>
  <property fmtid="{D5CDD505-2E9C-101B-9397-08002B2CF9AE}" pid="43" name="FSC#COOELAK@1.1001:ProcessResponsible">
    <vt:lpwstr/>
  </property>
  <property fmtid="{D5CDD505-2E9C-101B-9397-08002B2CF9AE}" pid="44" name="FSC#COOELAK@1.1001:ProcessResponsiblePhone">
    <vt:lpwstr/>
  </property>
  <property fmtid="{D5CDD505-2E9C-101B-9397-08002B2CF9AE}" pid="45" name="FSC#COOELAK@1.1001:ProcessResponsibleMail">
    <vt:lpwstr/>
  </property>
  <property fmtid="{D5CDD505-2E9C-101B-9397-08002B2CF9AE}" pid="46" name="FSC#COOELAK@1.1001:ProcessResponsibleFax">
    <vt:lpwstr/>
  </property>
  <property fmtid="{D5CDD505-2E9C-101B-9397-08002B2CF9AE}" pid="47" name="FSC#COOELAK@1.1001:ApproverFirstName">
    <vt:lpwstr/>
  </property>
  <property fmtid="{D5CDD505-2E9C-101B-9397-08002B2CF9AE}" pid="48" name="FSC#COOELAK@1.1001:ApproverSurName">
    <vt:lpwstr/>
  </property>
  <property fmtid="{D5CDD505-2E9C-101B-9397-08002B2CF9AE}" pid="49" name="FSC#COOELAK@1.1001:ApproverTitle">
    <vt:lpwstr/>
  </property>
  <property fmtid="{D5CDD505-2E9C-101B-9397-08002B2CF9AE}" pid="50" name="FSC#COOELAK@1.1001:ExternalDate">
    <vt:lpwstr/>
  </property>
  <property fmtid="{D5CDD505-2E9C-101B-9397-08002B2CF9AE}" pid="51" name="FSC#COOELAK@1.1001:SettlementApprovedAt">
    <vt:lpwstr/>
  </property>
  <property fmtid="{D5CDD505-2E9C-101B-9397-08002B2CF9AE}" pid="52" name="FSC#COOELAK@1.1001:BaseNumber">
    <vt:lpwstr>08.01.17.02</vt:lpwstr>
  </property>
  <property fmtid="{D5CDD505-2E9C-101B-9397-08002B2CF9AE}" pid="53" name="FSC#ELAKGOV@1.1001:PersonalSubjGender">
    <vt:lpwstr/>
  </property>
  <property fmtid="{D5CDD505-2E9C-101B-9397-08002B2CF9AE}" pid="54" name="FSC#ELAKGOV@1.1001:PersonalSubjFirstName">
    <vt:lpwstr/>
  </property>
  <property fmtid="{D5CDD505-2E9C-101B-9397-08002B2CF9AE}" pid="55" name="FSC#ELAKGOV@1.1001:PersonalSubjSurName">
    <vt:lpwstr/>
  </property>
  <property fmtid="{D5CDD505-2E9C-101B-9397-08002B2CF9AE}" pid="56" name="FSC#ELAKGOV@1.1001:PersonalSubjSalutation">
    <vt:lpwstr/>
  </property>
  <property fmtid="{D5CDD505-2E9C-101B-9397-08002B2CF9AE}" pid="57" name="FSC#ELAKGOV@1.1001:PersonalSubjAddress">
    <vt:lpwstr/>
  </property>
</Properties>
</file>