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135" yWindow="1410" windowWidth="14805" windowHeight="8010"/>
  </bookViews>
  <sheets>
    <sheet name="2013" sheetId="1" r:id="rId1"/>
  </sheets>
  <calcPr calcId="145621" concurrentManualCount="2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H19" i="1"/>
  <c r="F19" i="1"/>
</calcChain>
</file>

<file path=xl/sharedStrings.xml><?xml version="1.0" encoding="utf-8"?>
<sst xmlns="http://schemas.openxmlformats.org/spreadsheetml/2006/main" count="28" uniqueCount="14">
  <si>
    <t>Steuerpflichtige</t>
  </si>
  <si>
    <t>Steuer zu 100 %</t>
  </si>
  <si>
    <t>Anzahl</t>
  </si>
  <si>
    <t>in %</t>
  </si>
  <si>
    <t>-</t>
  </si>
  <si>
    <t>und mehr</t>
  </si>
  <si>
    <t>in CHF</t>
  </si>
  <si>
    <t>Steuerbarer Gewinn</t>
  </si>
  <si>
    <t>Datenquelle: Steuerverwaltung Kanton Thurgau</t>
  </si>
  <si>
    <r>
      <t>kein Kapital</t>
    </r>
    <r>
      <rPr>
        <vertAlign val="superscript"/>
        <sz val="10"/>
        <color theme="1"/>
        <rFont val="Arial"/>
        <family val="2"/>
      </rPr>
      <t>1</t>
    </r>
  </si>
  <si>
    <t>Total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</si>
  <si>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Die in der Stufe "kein Kapital" aufgeführte Kapitalsteuer resultiert aus im Kanton primär steuerpflichtigen Personen mit "negativem" Eigenkapital, bei denen aufgrund § 98 des Steuergesetzes eine minimale Kapitalsteuer von CHF 100 pro Jahr verrechnet worden ist.</t>
    </r>
  </si>
  <si>
    <t>Steuerbares Kapital nach Kapitalstufen</t>
  </si>
  <si>
    <t>Kanton Thurgau,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</si>
</sst>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0" fontId="12" fillId="0" borderId="0"/>
    <xf numFmtId="0" fontId="9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8" applyNumberFormat="0" applyAlignment="0" applyProtection="0"/>
    <xf numFmtId="0" fontId="20" fillId="8" borderId="9" applyNumberFormat="0" applyAlignment="0" applyProtection="0"/>
    <xf numFmtId="0" fontId="21" fillId="8" borderId="8" applyNumberFormat="0" applyAlignment="0" applyProtection="0"/>
    <xf numFmtId="0" fontId="22" fillId="0" borderId="10" applyNumberFormat="0" applyFill="0" applyAlignment="0" applyProtection="0"/>
    <xf numFmtId="0" fontId="23" fillId="9" borderId="11" applyNumberFormat="0" applyAlignment="0" applyProtection="0"/>
    <xf numFmtId="0" fontId="24" fillId="0" borderId="0" applyNumberFormat="0" applyFill="0" applyBorder="0" applyAlignment="0" applyProtection="0"/>
    <xf numFmtId="0" fontId="9" fillId="10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43" fontId="9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3" fontId="2" fillId="0" borderId="0" xfId="0" applyNumberFormat="1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6" fillId="0" borderId="0" xfId="0" applyFont="1"/>
    <xf numFmtId="3" fontId="4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47">
    <cellStyle name="20 % - Akzent1 2" xfId="23"/>
    <cellStyle name="20 % - Akzent2 2" xfId="27"/>
    <cellStyle name="20 % - Akzent3 2" xfId="31"/>
    <cellStyle name="20 % - Akzent4 2" xfId="35"/>
    <cellStyle name="20 % - Akzent5 2" xfId="39"/>
    <cellStyle name="20 % - Akzent6 2" xfId="43"/>
    <cellStyle name="40 % - Akzent1 2" xfId="24"/>
    <cellStyle name="40 % - Akzent2 2" xfId="28"/>
    <cellStyle name="40 % - Akzent3 2" xfId="32"/>
    <cellStyle name="40 % - Akzent4 2" xfId="36"/>
    <cellStyle name="40 % - Akzent5 2" xfId="40"/>
    <cellStyle name="40 % - Akzent6 2" xfId="44"/>
    <cellStyle name="60 % - Akzent1 2" xfId="25"/>
    <cellStyle name="60 % - Akzent2 2" xfId="29"/>
    <cellStyle name="60 % - Akzent3 2" xfId="33"/>
    <cellStyle name="60 % - Akzent4 2" xfId="37"/>
    <cellStyle name="60 % - Akzent5 2" xfId="41"/>
    <cellStyle name="60 % - Akzent6 2" xfId="45"/>
    <cellStyle name="Akzent1 2" xfId="22"/>
    <cellStyle name="Akzent2 2" xfId="26"/>
    <cellStyle name="Akzent3 2" xfId="30"/>
    <cellStyle name="Akzent4 2" xfId="34"/>
    <cellStyle name="Akzent5 2" xfId="38"/>
    <cellStyle name="Akzent6 2" xfId="42"/>
    <cellStyle name="Ausgabe 2" xfId="14"/>
    <cellStyle name="Berechnung 2" xfId="15"/>
    <cellStyle name="Eingabe 2" xfId="13"/>
    <cellStyle name="Ergebnis 2" xfId="21"/>
    <cellStyle name="Erklärender Text 2" xfId="20"/>
    <cellStyle name="Gut 2" xfId="10"/>
    <cellStyle name="Komma 2" xfId="46"/>
    <cellStyle name="Neutral 2" xfId="12"/>
    <cellStyle name="Notiz 2" xfId="19"/>
    <cellStyle name="Schlecht 2" xfId="11"/>
    <cellStyle name="Standard" xfId="0" builtinId="0"/>
    <cellStyle name="Standard 2" xfId="4"/>
    <cellStyle name="Standard 3" xfId="5"/>
    <cellStyle name="Standard 4" xfId="3"/>
    <cellStyle name="Standard 5" xfId="2"/>
    <cellStyle name="Überschrift" xfId="1" builtinId="15" customBuiltin="1"/>
    <cellStyle name="Überschrift 1 2" xfId="6"/>
    <cellStyle name="Überschrift 2 2" xfId="7"/>
    <cellStyle name="Überschrift 3 2" xfId="8"/>
    <cellStyle name="Überschrift 4 2" xfId="9"/>
    <cellStyle name="Verknüpfte Zelle 2" xfId="16"/>
    <cellStyle name="Warnender Text 2" xfId="18"/>
    <cellStyle name="Zelle überprüfen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/>
  </sheetViews>
  <sheetFormatPr baseColWidth="10" defaultColWidth="9.140625" defaultRowHeight="12.75" x14ac:dyDescent="0.2"/>
  <cols>
    <col min="1" max="1" width="9.28515625" style="1" bestFit="1" customWidth="1"/>
    <col min="2" max="2" width="2.140625" style="1" customWidth="1"/>
    <col min="3" max="3" width="9.28515625" style="1" bestFit="1" customWidth="1"/>
    <col min="4" max="5" width="13.140625" style="1" customWidth="1"/>
    <col min="6" max="6" width="15" style="1" customWidth="1"/>
    <col min="7" max="9" width="13.140625" style="1" customWidth="1"/>
    <col min="10" max="16384" width="9.140625" style="1"/>
  </cols>
  <sheetData>
    <row r="1" spans="1:9" ht="15.75" x14ac:dyDescent="0.25">
      <c r="A1" s="3" t="s">
        <v>12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2" t="s">
        <v>13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17"/>
      <c r="B3" s="18"/>
      <c r="C3" s="18"/>
      <c r="D3" s="15" t="s">
        <v>0</v>
      </c>
      <c r="E3" s="15"/>
      <c r="F3" s="15" t="s">
        <v>7</v>
      </c>
      <c r="G3" s="15"/>
      <c r="H3" s="15" t="s">
        <v>1</v>
      </c>
      <c r="I3" s="16"/>
    </row>
    <row r="4" spans="1:9" x14ac:dyDescent="0.2">
      <c r="A4" s="17"/>
      <c r="B4" s="18"/>
      <c r="C4" s="18"/>
      <c r="D4" s="5" t="s">
        <v>2</v>
      </c>
      <c r="E4" s="5" t="s">
        <v>3</v>
      </c>
      <c r="F4" s="5" t="s">
        <v>6</v>
      </c>
      <c r="G4" s="5" t="s">
        <v>3</v>
      </c>
      <c r="H4" s="5" t="s">
        <v>6</v>
      </c>
      <c r="I4" s="6" t="s">
        <v>3</v>
      </c>
    </row>
    <row r="5" spans="1:9" ht="15" customHeight="1" x14ac:dyDescent="0.2">
      <c r="A5" s="13" t="s">
        <v>9</v>
      </c>
      <c r="B5" s="13"/>
      <c r="C5" s="13"/>
      <c r="D5" s="4">
        <v>154</v>
      </c>
      <c r="E5" s="9">
        <f>D5*100/$D$19</f>
        <v>1.2809848610880052</v>
      </c>
      <c r="F5" s="4">
        <v>0</v>
      </c>
      <c r="G5" s="9">
        <f>F5*100/$F$19</f>
        <v>0</v>
      </c>
      <c r="H5" s="4">
        <v>7774</v>
      </c>
      <c r="I5" s="9">
        <f>H5*100/$H$19</f>
        <v>0.51024058230697789</v>
      </c>
    </row>
    <row r="6" spans="1:9" x14ac:dyDescent="0.2">
      <c r="A6" s="4">
        <v>1</v>
      </c>
      <c r="B6" s="1" t="s">
        <v>4</v>
      </c>
      <c r="C6" s="4">
        <v>99999</v>
      </c>
      <c r="D6" s="4">
        <v>4696</v>
      </c>
      <c r="E6" s="9">
        <f t="shared" ref="E6:E18" si="0">D6*100/$D$19</f>
        <v>39.061720179670601</v>
      </c>
      <c r="F6" s="4">
        <v>170068300</v>
      </c>
      <c r="G6" s="9">
        <f t="shared" ref="G6:G18" si="1">F6*100/$F$19</f>
        <v>0.78821564718571779</v>
      </c>
      <c r="H6" s="4">
        <v>329006</v>
      </c>
      <c r="I6" s="9">
        <f t="shared" ref="I6:I18" si="2">H6*100/$H$19</f>
        <v>21.594058788588832</v>
      </c>
    </row>
    <row r="7" spans="1:9" x14ac:dyDescent="0.2">
      <c r="A7" s="4">
        <v>100000</v>
      </c>
      <c r="B7" s="1" t="s">
        <v>4</v>
      </c>
      <c r="C7" s="4">
        <v>199999</v>
      </c>
      <c r="D7" s="4">
        <v>2336</v>
      </c>
      <c r="E7" s="9">
        <f t="shared" si="0"/>
        <v>19.431043087672599</v>
      </c>
      <c r="F7" s="4">
        <v>300975300</v>
      </c>
      <c r="G7" s="9">
        <f t="shared" si="1"/>
        <v>1.3949303948849703</v>
      </c>
      <c r="H7" s="4">
        <v>148519</v>
      </c>
      <c r="I7" s="9">
        <f t="shared" si="2"/>
        <v>9.747931701009783</v>
      </c>
    </row>
    <row r="8" spans="1:9" x14ac:dyDescent="0.2">
      <c r="A8" s="4">
        <v>200000</v>
      </c>
      <c r="B8" s="1" t="s">
        <v>4</v>
      </c>
      <c r="C8" s="4">
        <v>399999</v>
      </c>
      <c r="D8" s="4">
        <v>1500</v>
      </c>
      <c r="E8" s="9">
        <f t="shared" si="0"/>
        <v>12.477125270337714</v>
      </c>
      <c r="F8" s="4">
        <v>424268700</v>
      </c>
      <c r="G8" s="9">
        <f t="shared" si="1"/>
        <v>1.9663583863138701</v>
      </c>
      <c r="H8" s="4">
        <v>69497</v>
      </c>
      <c r="I8" s="9">
        <f t="shared" si="2"/>
        <v>4.5613827821698028</v>
      </c>
    </row>
    <row r="9" spans="1:9" x14ac:dyDescent="0.2">
      <c r="A9" s="4">
        <v>400000</v>
      </c>
      <c r="B9" s="1" t="s">
        <v>4</v>
      </c>
      <c r="C9" s="4">
        <v>599999</v>
      </c>
      <c r="D9" s="4">
        <v>809</v>
      </c>
      <c r="E9" s="9">
        <f t="shared" si="0"/>
        <v>6.7293295624688074</v>
      </c>
      <c r="F9" s="4">
        <v>395589300</v>
      </c>
      <c r="G9" s="9">
        <f t="shared" si="1"/>
        <v>1.8334379547466817</v>
      </c>
      <c r="H9" s="4">
        <v>45677</v>
      </c>
      <c r="I9" s="9">
        <f t="shared" si="2"/>
        <v>2.9979751836938293</v>
      </c>
    </row>
    <row r="10" spans="1:9" x14ac:dyDescent="0.2">
      <c r="A10" s="4">
        <v>600000</v>
      </c>
      <c r="B10" s="1" t="s">
        <v>4</v>
      </c>
      <c r="C10" s="4">
        <v>799999</v>
      </c>
      <c r="D10" s="4">
        <v>419</v>
      </c>
      <c r="E10" s="9">
        <f t="shared" si="0"/>
        <v>3.4852769921810016</v>
      </c>
      <c r="F10" s="4">
        <v>289578400</v>
      </c>
      <c r="G10" s="9">
        <f t="shared" si="1"/>
        <v>1.3421091759428692</v>
      </c>
      <c r="H10" s="4">
        <v>25642</v>
      </c>
      <c r="I10" s="9">
        <f t="shared" si="2"/>
        <v>1.6829931838841687</v>
      </c>
    </row>
    <row r="11" spans="1:9" x14ac:dyDescent="0.2">
      <c r="A11" s="4">
        <v>800000</v>
      </c>
      <c r="B11" s="1" t="s">
        <v>4</v>
      </c>
      <c r="C11" s="4">
        <v>999999</v>
      </c>
      <c r="D11" s="4">
        <v>303</v>
      </c>
      <c r="E11" s="9">
        <f t="shared" si="0"/>
        <v>2.5203793046082184</v>
      </c>
      <c r="F11" s="4">
        <v>271633200</v>
      </c>
      <c r="G11" s="9">
        <f t="shared" si="1"/>
        <v>1.2589385472491201</v>
      </c>
      <c r="H11" s="4">
        <v>28884</v>
      </c>
      <c r="I11" s="9">
        <f t="shared" si="2"/>
        <v>1.8957793901922755</v>
      </c>
    </row>
    <row r="12" spans="1:9" x14ac:dyDescent="0.2">
      <c r="A12" s="4">
        <v>1000000</v>
      </c>
      <c r="B12" s="1" t="s">
        <v>4</v>
      </c>
      <c r="C12" s="4">
        <v>1999999</v>
      </c>
      <c r="D12" s="4">
        <v>743</v>
      </c>
      <c r="E12" s="9">
        <f t="shared" si="0"/>
        <v>6.1803360505739482</v>
      </c>
      <c r="F12" s="4">
        <v>1030852600</v>
      </c>
      <c r="G12" s="9">
        <f t="shared" si="1"/>
        <v>4.7776931342412423</v>
      </c>
      <c r="H12" s="4">
        <v>104533</v>
      </c>
      <c r="I12" s="9">
        <f t="shared" si="2"/>
        <v>6.8609440172749316</v>
      </c>
    </row>
    <row r="13" spans="1:9" x14ac:dyDescent="0.2">
      <c r="A13" s="4">
        <v>2000000</v>
      </c>
      <c r="B13" s="1" t="s">
        <v>4</v>
      </c>
      <c r="C13" s="4">
        <v>3999999</v>
      </c>
      <c r="D13" s="4">
        <v>469</v>
      </c>
      <c r="E13" s="9">
        <f t="shared" si="0"/>
        <v>3.9011811678589252</v>
      </c>
      <c r="F13" s="4">
        <v>1298952300</v>
      </c>
      <c r="G13" s="9">
        <f t="shared" si="1"/>
        <v>6.0202549670213479</v>
      </c>
      <c r="H13" s="4">
        <v>100370</v>
      </c>
      <c r="I13" s="9">
        <f t="shared" si="2"/>
        <v>6.5877086758620234</v>
      </c>
    </row>
    <row r="14" spans="1:9" x14ac:dyDescent="0.2">
      <c r="A14" s="4">
        <v>4000000</v>
      </c>
      <c r="B14" s="1" t="s">
        <v>4</v>
      </c>
      <c r="C14" s="4">
        <v>5999999</v>
      </c>
      <c r="D14" s="4">
        <v>174</v>
      </c>
      <c r="E14" s="9">
        <f t="shared" si="0"/>
        <v>1.4473465313591749</v>
      </c>
      <c r="F14" s="4">
        <v>839657900</v>
      </c>
      <c r="G14" s="9">
        <f t="shared" si="1"/>
        <v>3.8915629489040624</v>
      </c>
      <c r="H14" s="4">
        <v>72824</v>
      </c>
      <c r="I14" s="9">
        <f t="shared" si="2"/>
        <v>4.7797478988838895</v>
      </c>
    </row>
    <row r="15" spans="1:9" x14ac:dyDescent="0.2">
      <c r="A15" s="4">
        <v>6000000</v>
      </c>
      <c r="B15" s="1" t="s">
        <v>4</v>
      </c>
      <c r="C15" s="4">
        <v>7999999</v>
      </c>
      <c r="D15" s="4">
        <v>90</v>
      </c>
      <c r="E15" s="9">
        <f t="shared" si="0"/>
        <v>0.7486275162202628</v>
      </c>
      <c r="F15" s="4">
        <v>621470200</v>
      </c>
      <c r="G15" s="9">
        <f t="shared" si="1"/>
        <v>2.8803282910432895</v>
      </c>
      <c r="H15" s="4">
        <v>40853</v>
      </c>
      <c r="I15" s="9">
        <f t="shared" si="2"/>
        <v>2.6813556095944131</v>
      </c>
    </row>
    <row r="16" spans="1:9" x14ac:dyDescent="0.2">
      <c r="A16" s="4">
        <v>8000000</v>
      </c>
      <c r="B16" s="1" t="s">
        <v>4</v>
      </c>
      <c r="C16" s="4">
        <v>9999999</v>
      </c>
      <c r="D16" s="4">
        <v>66</v>
      </c>
      <c r="E16" s="9">
        <f t="shared" si="0"/>
        <v>0.54899351189485945</v>
      </c>
      <c r="F16" s="4">
        <v>578889400</v>
      </c>
      <c r="G16" s="9">
        <f t="shared" si="1"/>
        <v>2.6829790329529484</v>
      </c>
      <c r="H16" s="4">
        <v>53313</v>
      </c>
      <c r="I16" s="9">
        <f t="shared" si="2"/>
        <v>3.4991582408710977</v>
      </c>
    </row>
    <row r="17" spans="1:9" x14ac:dyDescent="0.2">
      <c r="A17" s="4">
        <v>10000000</v>
      </c>
      <c r="B17" s="1" t="s">
        <v>4</v>
      </c>
      <c r="C17" s="4">
        <v>19999999</v>
      </c>
      <c r="D17" s="4">
        <v>131</v>
      </c>
      <c r="E17" s="9">
        <f t="shared" si="0"/>
        <v>1.0896689402761603</v>
      </c>
      <c r="F17" s="4">
        <v>1820700300</v>
      </c>
      <c r="G17" s="9">
        <f t="shared" si="1"/>
        <v>8.4384007207441396</v>
      </c>
      <c r="H17" s="4">
        <v>118903</v>
      </c>
      <c r="I17" s="9">
        <f t="shared" si="2"/>
        <v>7.8041080470860038</v>
      </c>
    </row>
    <row r="18" spans="1:9" x14ac:dyDescent="0.2">
      <c r="A18" s="4">
        <v>20000000</v>
      </c>
      <c r="B18" s="14" t="s">
        <v>5</v>
      </c>
      <c r="C18" s="14"/>
      <c r="D18" s="4">
        <v>132</v>
      </c>
      <c r="E18" s="9">
        <f t="shared" si="0"/>
        <v>1.0979870237897189</v>
      </c>
      <c r="F18" s="4">
        <v>13533731000</v>
      </c>
      <c r="G18" s="9">
        <f t="shared" si="1"/>
        <v>62.724790798769739</v>
      </c>
      <c r="H18" s="4">
        <v>377800</v>
      </c>
      <c r="I18" s="9">
        <f t="shared" si="2"/>
        <v>24.796615898581972</v>
      </c>
    </row>
    <row r="19" spans="1:9" ht="20.25" customHeight="1" x14ac:dyDescent="0.2">
      <c r="A19" s="11" t="s">
        <v>10</v>
      </c>
      <c r="B19" s="11"/>
      <c r="C19" s="11"/>
      <c r="D19" s="4">
        <v>12022</v>
      </c>
      <c r="E19" s="10">
        <v>99.999999999999986</v>
      </c>
      <c r="F19" s="8">
        <f>SUM(F5:F18)</f>
        <v>21576366900</v>
      </c>
      <c r="G19" s="10">
        <v>100</v>
      </c>
      <c r="H19" s="8">
        <f>SUM(H5:H18)</f>
        <v>1523595</v>
      </c>
      <c r="I19" s="10">
        <v>100</v>
      </c>
    </row>
    <row r="21" spans="1:9" ht="39" customHeight="1" x14ac:dyDescent="0.2">
      <c r="A21" s="12" t="s">
        <v>11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2">
      <c r="A22" s="7" t="s">
        <v>8</v>
      </c>
    </row>
  </sheetData>
  <mergeCells count="8">
    <mergeCell ref="A19:C19"/>
    <mergeCell ref="A21:I21"/>
    <mergeCell ref="A5:C5"/>
    <mergeCell ref="B18:C18"/>
    <mergeCell ref="H3:I3"/>
    <mergeCell ref="F3:G3"/>
    <mergeCell ref="D3:E3"/>
    <mergeCell ref="A3:C4"/>
  </mergeCell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2016-07-18T08:56:54Z</dcterms:modified>
</cp:coreProperties>
</file>