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Grossratswahlen 2008" sheetId="1" r:id="rId1"/>
  </sheets>
  <definedNames/>
  <calcPr fullCalcOnLoad="1"/>
</workbook>
</file>

<file path=xl/sharedStrings.xml><?xml version="1.0" encoding="utf-8"?>
<sst xmlns="http://schemas.openxmlformats.org/spreadsheetml/2006/main" count="260" uniqueCount="113">
  <si>
    <t>Abgegeben</t>
  </si>
  <si>
    <t>Leer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</si>
  <si>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</si>
  <si>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</si>
  <si>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</si>
  <si>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</si>
  <si>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</si>
  <si>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</si>
  <si>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</si>
  <si>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</si>
  <si>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</si>
  <si>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</si>
  <si>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</si>
  <si>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</si>
  <si>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</si>
  <si>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</si>
  <si>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</si>
  <si>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</si>
  <si>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</si>
  <si>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</si>
  <si>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</si>
  <si>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</si>
  <si>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</si>
  <si>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</si>
  <si>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</si>
  <si>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</si>
  <si>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</si>
  <si>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</si>
  <si>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</si>
  <si>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</si>
  <si>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</si>
  <si>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</si>
  <si>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</si>
  <si>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</si>
  <si>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</si>
  <si>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</si>
  <si>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</si>
  <si>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</si>
  <si>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</si>
  <si>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</si>
  <si>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</si>
  <si>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</si>
  <si>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</si>
  <si>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</si>
  <si>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</si>
  <si>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</si>
  <si>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</si>
  <si>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</si>
  <si>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</si>
  <si>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</si>
  <si>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</si>
  <si>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</si>
  <si>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</si>
  <si>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</si>
  <si>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</si>
  <si>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Schönholzerswilen</t>
  </si>
  <si>
    <t>Sirnach</t>
  </si>
  <si>
    <t>Tobel-Tägerschen</t>
  </si>
  <si>
    <t>Wängi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</si>
  <si>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</si>
  <si>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</si>
  <si>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</si>
  <si>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</si>
  <si>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</si>
  <si>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</si>
  <si>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</si>
  <si>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</si>
  <si>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</si>
  <si>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</si>
  <si>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</si>
  <si>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</si>
  <si>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</si>
  <si>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</si>
  <si>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</si>
  <si>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</t>
  </si>
  <si>
    <t>Birwinken</t>
  </si>
  <si>
    <t>Bürglen</t>
  </si>
  <si>
    <t>Bussnang</t>
  </si>
  <si>
    <t>Märstetten</t>
  </si>
  <si>
    <t>Weinfelden</t>
  </si>
  <si>
    <t>Wigoltingen</t>
  </si>
  <si>
    <t>Bezirk
Gemeinde</t>
  </si>
  <si>
    <t>Ungültig</t>
  </si>
  <si>
    <t>Gültig</t>
  </si>
  <si>
    <t>02
FDP</t>
  </si>
  <si>
    <t>Leere
Stimmen</t>
  </si>
  <si>
    <t>Total
Stimmen-
zahl</t>
  </si>
  <si>
    <t>Wahlzettel</t>
  </si>
  <si>
    <t>Parteistimmenzahlen</t>
  </si>
  <si>
    <t xml:space="preserve">Wahlbe-
rechtigte
</t>
  </si>
  <si>
    <t>Bezirk Arbon</t>
  </si>
  <si>
    <t>Bezirk Bischofszell</t>
  </si>
  <si>
    <t>Bezirk Diessenhofen</t>
  </si>
  <si>
    <t>Bezirk Frauenfeld</t>
  </si>
  <si>
    <t>Bezirk Kreuzlingen</t>
  </si>
  <si>
    <t>Bezirk Münchwilen</t>
  </si>
  <si>
    <t>Rickenbach</t>
  </si>
  <si>
    <t>Bezirk Steckborn</t>
  </si>
  <si>
    <t>Bezirk Weinfelden</t>
  </si>
  <si>
    <t>Kanton Thurgau</t>
  </si>
  <si>
    <t xml:space="preserve">Bezirke
</t>
  </si>
  <si>
    <t>Gemeinde- und bezirksweise Zusammenstellung der Parteistimmen</t>
  </si>
  <si>
    <t>Quelle: Staatskanzlei Kanton Thurgau</t>
  </si>
  <si>
    <t>Bezirksweise Zusammenstellung der Parteistimmen</t>
  </si>
  <si>
    <t>01
ja</t>
  </si>
  <si>
    <t>03
SVP</t>
  </si>
  <si>
    <t>04
ALGP</t>
  </si>
  <si>
    <t>05
EVP</t>
  </si>
  <si>
    <t>06
SP</t>
  </si>
  <si>
    <t>07
CVP</t>
  </si>
  <si>
    <t>08
EDU</t>
  </si>
  <si>
    <t>09
GP</t>
  </si>
  <si>
    <t>10
glp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</si>
</sst>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\$#,##0_);\(\$#,##0\)"/>
    <numFmt numFmtId="165" formatCode="\(\$#,##0_);[Red]\(\$#,##0\)"/>
    <numFmt numFmtId="166" formatCode="&quot;SFr.&quot;\ 00.00"/>
    <numFmt numFmtId="167" formatCode="\$#,##0.00_);[Red]\(\$#,##0.00\)"/>
    <numFmt numFmtId="168" formatCode="dd\.mm\.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5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6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left"/>
      <protection locked="0"/>
    </xf>
    <xf numFmtId="3" fontId="6" fillId="0" borderId="7" xfId="0" applyNumberFormat="1" applyFont="1" applyBorder="1" applyAlignment="1" applyProtection="1">
      <alignment horizontal="right"/>
      <protection locked="0"/>
    </xf>
    <xf numFmtId="3" fontId="6" fillId="0" borderId="8" xfId="0" applyNumberFormat="1" applyFont="1" applyBorder="1" applyAlignment="1" applyProtection="1">
      <alignment horizontal="left"/>
      <protection locked="0"/>
    </xf>
    <xf numFmtId="3" fontId="6" fillId="0" borderId="9" xfId="0" applyNumberFormat="1" applyFont="1" applyBorder="1" applyAlignment="1" applyProtection="1">
      <alignment horizontal="left"/>
      <protection locked="0"/>
    </xf>
    <xf numFmtId="3" fontId="6" fillId="0" borderId="7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left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wrapText="1"/>
      <protection locked="0"/>
    </xf>
    <xf numFmtId="3" fontId="6" fillId="0" borderId="10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left" wrapText="1"/>
      <protection locked="0"/>
    </xf>
    <xf numFmtId="3" fontId="6" fillId="0" borderId="8" xfId="0" applyNumberFormat="1" applyFont="1" applyBorder="1" applyAlignment="1" applyProtection="1">
      <alignment horizontal="left" wrapText="1"/>
      <protection locked="0"/>
    </xf>
    <xf numFmtId="3" fontId="6" fillId="0" borderId="9" xfId="0" applyNumberFormat="1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horizontal="left" wrapText="1"/>
      <protection locked="0"/>
    </xf>
    <xf numFmtId="3" fontId="6" fillId="0" borderId="12" xfId="0" applyNumberFormat="1" applyFont="1" applyBorder="1" applyAlignment="1" applyProtection="1">
      <alignment horizontal="left" wrapText="1"/>
      <protection locked="0"/>
    </xf>
    <xf numFmtId="3" fontId="6" fillId="0" borderId="4" xfId="0" applyNumberFormat="1" applyFont="1" applyBorder="1" applyAlignment="1" applyProtection="1">
      <alignment horizontal="left" vertical="top" wrapText="1"/>
      <protection locked="0"/>
    </xf>
    <xf numFmtId="3" fontId="6" fillId="0" borderId="5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13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6" fillId="0" borderId="5" xfId="0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/>
    </xf>
    <xf numFmtId="3" fontId="6" fillId="0" borderId="13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>
      <alignment horizontal="left" vertical="top"/>
    </xf>
    <xf numFmtId="3" fontId="6" fillId="0" borderId="6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3" fontId="6" fillId="0" borderId="14" xfId="0" applyNumberFormat="1" applyFont="1" applyBorder="1" applyAlignment="1" applyProtection="1">
      <alignment horizontal="left" vertical="top"/>
      <protection locked="0"/>
    </xf>
    <xf numFmtId="3" fontId="6" fillId="0" borderId="4" xfId="0" applyNumberFormat="1" applyFont="1" applyBorder="1" applyAlignment="1" applyProtection="1">
      <alignment horizontal="left" vertical="top"/>
      <protection locked="0"/>
    </xf>
    <xf numFmtId="3" fontId="6" fillId="0" borderId="15" xfId="0" applyNumberFormat="1" applyFont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workbookViewId="0" topLeftCell="A1">
      <selection activeCell="B144" sqref="B144"/>
    </sheetView>
  </sheetViews>
  <sheetFormatPr defaultColWidth="11.421875" defaultRowHeight="12.75"/>
  <cols>
    <col min="1" max="1" width="17.00390625" style="1" customWidth="1"/>
    <col min="2" max="3" width="7.7109375" style="3" customWidth="1"/>
    <col min="4" max="7" width="5.7109375" style="3" customWidth="1"/>
    <col min="8" max="8" width="7.00390625" style="3" customWidth="1"/>
    <col min="9" max="9" width="7.28125" style="3" customWidth="1"/>
    <col min="10" max="11" width="5.7109375" style="3" customWidth="1"/>
    <col min="12" max="12" width="7.00390625" style="3" customWidth="1"/>
    <col min="13" max="13" width="6.57421875" style="3" customWidth="1"/>
    <col min="14" max="14" width="7.00390625" style="3" customWidth="1"/>
    <col min="15" max="15" width="7.421875" style="3" customWidth="1"/>
    <col min="16" max="16" width="7.57421875" style="3" customWidth="1"/>
    <col min="17" max="18" width="6.7109375" style="3" customWidth="1"/>
    <col min="19" max="16384" width="11.421875" style="1" customWidth="1"/>
  </cols>
  <sheetData>
    <row r="1" spans="1:18" s="2" customFormat="1" ht="15.75" customHeight="1">
      <c r="A1" s="51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3" spans="2:18" s="5" customFormat="1" ht="11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5" s="5" customFormat="1" ht="15.75" customHeight="1">
      <c r="A4" s="56" t="s">
        <v>81</v>
      </c>
      <c r="B4" s="43" t="s">
        <v>89</v>
      </c>
      <c r="C4" s="46" t="s">
        <v>87</v>
      </c>
      <c r="D4" s="58"/>
      <c r="E4" s="58"/>
      <c r="F4" s="59"/>
      <c r="G4" s="46" t="s">
        <v>88</v>
      </c>
      <c r="H4" s="60"/>
      <c r="I4" s="60"/>
      <c r="J4" s="60"/>
      <c r="K4" s="60"/>
      <c r="L4" s="60"/>
      <c r="M4" s="61"/>
      <c r="N4" s="43" t="s">
        <v>85</v>
      </c>
      <c r="O4" s="43" t="s">
        <v>86</v>
      </c>
    </row>
    <row r="5" spans="1:15" s="5" customFormat="1" ht="27" customHeight="1">
      <c r="A5" s="57"/>
      <c r="B5" s="53"/>
      <c r="C5" s="7" t="s">
        <v>0</v>
      </c>
      <c r="D5" s="7" t="s">
        <v>1</v>
      </c>
      <c r="E5" s="7" t="s">
        <v>82</v>
      </c>
      <c r="F5" s="7" t="s">
        <v>83</v>
      </c>
      <c r="G5" s="8" t="s">
        <v>84</v>
      </c>
      <c r="H5" s="8" t="s">
        <v>105</v>
      </c>
      <c r="I5" s="8" t="s">
        <v>107</v>
      </c>
      <c r="J5" s="8" t="s">
        <v>108</v>
      </c>
      <c r="K5" s="8" t="s">
        <v>109</v>
      </c>
      <c r="L5" s="8" t="s">
        <v>110</v>
      </c>
      <c r="M5" s="8" t="s">
        <v>111</v>
      </c>
      <c r="N5" s="44"/>
      <c r="O5" s="45"/>
    </row>
    <row r="6" spans="1:15" s="5" customFormat="1" ht="9.75" customHeight="1">
      <c r="A6" s="2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5" customFormat="1" ht="13.5" customHeight="1">
      <c r="A7" s="11" t="s">
        <v>90</v>
      </c>
      <c r="B7" s="12">
        <f>SUM(B8:B18)</f>
        <v>24104</v>
      </c>
      <c r="C7" s="12">
        <f aca="true" t="shared" si="0" ref="C7:O7">SUM(C8:C18)</f>
        <v>7676</v>
      </c>
      <c r="D7" s="12">
        <f t="shared" si="0"/>
        <v>15</v>
      </c>
      <c r="E7" s="12">
        <f t="shared" si="0"/>
        <v>170</v>
      </c>
      <c r="F7" s="12">
        <f t="shared" si="0"/>
        <v>7491</v>
      </c>
      <c r="G7" s="12">
        <f t="shared" si="0"/>
        <v>20707</v>
      </c>
      <c r="H7" s="12">
        <f t="shared" si="0"/>
        <v>51681</v>
      </c>
      <c r="I7" s="12">
        <f t="shared" si="0"/>
        <v>7886</v>
      </c>
      <c r="J7" s="12">
        <f t="shared" si="0"/>
        <v>27752</v>
      </c>
      <c r="K7" s="12">
        <f t="shared" si="0"/>
        <v>23524</v>
      </c>
      <c r="L7" s="12">
        <f t="shared" si="0"/>
        <v>7552</v>
      </c>
      <c r="M7" s="12">
        <f t="shared" si="0"/>
        <v>15982</v>
      </c>
      <c r="N7" s="12">
        <f t="shared" si="0"/>
        <v>2227</v>
      </c>
      <c r="O7" s="12">
        <f t="shared" si="0"/>
        <v>157311</v>
      </c>
    </row>
    <row r="8" spans="1:15" s="5" customFormat="1" ht="13.5" customHeight="1">
      <c r="A8" s="13" t="s">
        <v>2</v>
      </c>
      <c r="B8" s="14">
        <v>7873</v>
      </c>
      <c r="C8" s="14">
        <v>2192</v>
      </c>
      <c r="D8" s="14">
        <v>1</v>
      </c>
      <c r="E8" s="14">
        <v>50</v>
      </c>
      <c r="F8" s="14">
        <v>2141</v>
      </c>
      <c r="G8" s="14">
        <v>6063</v>
      </c>
      <c r="H8" s="14">
        <v>12995</v>
      </c>
      <c r="I8" s="14">
        <v>1886</v>
      </c>
      <c r="J8" s="14">
        <v>11503</v>
      </c>
      <c r="K8" s="14">
        <v>7017</v>
      </c>
      <c r="L8" s="14">
        <v>1669</v>
      </c>
      <c r="M8" s="14">
        <v>3089</v>
      </c>
      <c r="N8" s="14">
        <v>739</v>
      </c>
      <c r="O8" s="14">
        <v>44961</v>
      </c>
    </row>
    <row r="9" spans="1:15" s="5" customFormat="1" ht="13.5" customHeight="1">
      <c r="A9" s="13" t="s">
        <v>3</v>
      </c>
      <c r="B9" s="14">
        <v>362</v>
      </c>
      <c r="C9" s="14">
        <v>163</v>
      </c>
      <c r="D9" s="14">
        <v>0</v>
      </c>
      <c r="E9" s="14">
        <v>2</v>
      </c>
      <c r="F9" s="14">
        <v>161</v>
      </c>
      <c r="G9" s="14">
        <v>187</v>
      </c>
      <c r="H9" s="14">
        <v>1715</v>
      </c>
      <c r="I9" s="14">
        <v>160</v>
      </c>
      <c r="J9" s="14">
        <v>174</v>
      </c>
      <c r="K9" s="14">
        <v>139</v>
      </c>
      <c r="L9" s="14">
        <v>624</v>
      </c>
      <c r="M9" s="14">
        <v>335</v>
      </c>
      <c r="N9" s="14">
        <v>47</v>
      </c>
      <c r="O9" s="14">
        <v>3381</v>
      </c>
    </row>
    <row r="10" spans="1:15" s="5" customFormat="1" ht="13.5" customHeight="1">
      <c r="A10" s="13" t="s">
        <v>4</v>
      </c>
      <c r="B10" s="14">
        <v>2931</v>
      </c>
      <c r="C10" s="14">
        <v>1071</v>
      </c>
      <c r="D10" s="14">
        <v>5</v>
      </c>
      <c r="E10" s="14">
        <v>12</v>
      </c>
      <c r="F10" s="14">
        <v>1054</v>
      </c>
      <c r="G10" s="14">
        <v>2935</v>
      </c>
      <c r="H10" s="14">
        <v>8110</v>
      </c>
      <c r="I10" s="14">
        <v>1811</v>
      </c>
      <c r="J10" s="14">
        <v>2774</v>
      </c>
      <c r="K10" s="14">
        <v>3153</v>
      </c>
      <c r="L10" s="14">
        <v>956</v>
      </c>
      <c r="M10" s="14">
        <v>2137</v>
      </c>
      <c r="N10" s="14">
        <v>258</v>
      </c>
      <c r="O10" s="14">
        <v>22134</v>
      </c>
    </row>
    <row r="11" spans="1:15" s="5" customFormat="1" ht="13.5" customHeight="1">
      <c r="A11" s="13" t="s">
        <v>5</v>
      </c>
      <c r="B11" s="14">
        <v>815</v>
      </c>
      <c r="C11" s="14">
        <v>241</v>
      </c>
      <c r="D11" s="14">
        <v>0</v>
      </c>
      <c r="E11" s="14">
        <v>10</v>
      </c>
      <c r="F11" s="14">
        <v>231</v>
      </c>
      <c r="G11" s="14">
        <v>580</v>
      </c>
      <c r="H11" s="14">
        <v>1754</v>
      </c>
      <c r="I11" s="14">
        <v>333</v>
      </c>
      <c r="J11" s="14">
        <v>624</v>
      </c>
      <c r="K11" s="14">
        <v>375</v>
      </c>
      <c r="L11" s="14">
        <v>308</v>
      </c>
      <c r="M11" s="14">
        <v>858</v>
      </c>
      <c r="N11" s="14">
        <v>19</v>
      </c>
      <c r="O11" s="14">
        <v>4851</v>
      </c>
    </row>
    <row r="12" spans="1:15" s="5" customFormat="1" ht="13.5" customHeight="1">
      <c r="A12" s="13" t="s">
        <v>6</v>
      </c>
      <c r="B12" s="14">
        <v>1654</v>
      </c>
      <c r="C12" s="14">
        <v>485</v>
      </c>
      <c r="D12" s="14">
        <v>0</v>
      </c>
      <c r="E12" s="14">
        <v>5</v>
      </c>
      <c r="F12" s="14">
        <v>480</v>
      </c>
      <c r="G12" s="14">
        <v>1740</v>
      </c>
      <c r="H12" s="14">
        <v>3481</v>
      </c>
      <c r="I12" s="14">
        <v>307</v>
      </c>
      <c r="J12" s="14">
        <v>1237</v>
      </c>
      <c r="K12" s="14">
        <v>2357</v>
      </c>
      <c r="L12" s="14">
        <v>194</v>
      </c>
      <c r="M12" s="14">
        <v>712</v>
      </c>
      <c r="N12" s="14">
        <v>52</v>
      </c>
      <c r="O12" s="14">
        <v>10080</v>
      </c>
    </row>
    <row r="13" spans="1:15" s="5" customFormat="1" ht="13.5" customHeight="1">
      <c r="A13" s="13" t="s">
        <v>7</v>
      </c>
      <c r="B13" s="14">
        <v>632</v>
      </c>
      <c r="C13" s="14">
        <v>263</v>
      </c>
      <c r="D13" s="14">
        <v>0</v>
      </c>
      <c r="E13" s="14">
        <v>3</v>
      </c>
      <c r="F13" s="14">
        <v>260</v>
      </c>
      <c r="G13" s="14">
        <v>812</v>
      </c>
      <c r="H13" s="14">
        <v>1828</v>
      </c>
      <c r="I13" s="14">
        <v>316</v>
      </c>
      <c r="J13" s="14">
        <v>482</v>
      </c>
      <c r="K13" s="14">
        <v>671</v>
      </c>
      <c r="L13" s="14">
        <v>448</v>
      </c>
      <c r="M13" s="14">
        <v>856</v>
      </c>
      <c r="N13" s="14">
        <v>47</v>
      </c>
      <c r="O13" s="14">
        <v>5460</v>
      </c>
    </row>
    <row r="14" spans="1:15" s="5" customFormat="1" ht="13.5" customHeight="1">
      <c r="A14" s="13" t="s">
        <v>8</v>
      </c>
      <c r="B14" s="14">
        <v>1919</v>
      </c>
      <c r="C14" s="14">
        <v>614</v>
      </c>
      <c r="D14" s="14">
        <v>1</v>
      </c>
      <c r="E14" s="14">
        <v>8</v>
      </c>
      <c r="F14" s="14">
        <v>605</v>
      </c>
      <c r="G14" s="14">
        <v>1248</v>
      </c>
      <c r="H14" s="14">
        <v>5152</v>
      </c>
      <c r="I14" s="14">
        <v>542</v>
      </c>
      <c r="J14" s="14">
        <v>2178</v>
      </c>
      <c r="K14" s="14">
        <v>1609</v>
      </c>
      <c r="L14" s="14">
        <v>582</v>
      </c>
      <c r="M14" s="14">
        <v>1158</v>
      </c>
      <c r="N14" s="14">
        <v>236</v>
      </c>
      <c r="O14" s="14">
        <v>12705</v>
      </c>
    </row>
    <row r="15" spans="1:15" s="5" customFormat="1" ht="13.5" customHeight="1">
      <c r="A15" s="13" t="s">
        <v>9</v>
      </c>
      <c r="B15" s="14">
        <v>5658</v>
      </c>
      <c r="C15" s="14">
        <v>1890</v>
      </c>
      <c r="D15" s="14">
        <v>4</v>
      </c>
      <c r="E15" s="14">
        <v>61</v>
      </c>
      <c r="F15" s="14">
        <v>1825</v>
      </c>
      <c r="G15" s="14">
        <v>5618</v>
      </c>
      <c r="H15" s="14">
        <v>10545</v>
      </c>
      <c r="I15" s="14">
        <v>1992</v>
      </c>
      <c r="J15" s="14">
        <v>6711</v>
      </c>
      <c r="K15" s="14">
        <v>6473</v>
      </c>
      <c r="L15" s="14">
        <v>1691</v>
      </c>
      <c r="M15" s="14">
        <v>4609</v>
      </c>
      <c r="N15" s="14">
        <v>686</v>
      </c>
      <c r="O15" s="14">
        <v>38325</v>
      </c>
    </row>
    <row r="16" spans="1:15" s="5" customFormat="1" ht="13.5" customHeight="1">
      <c r="A16" s="13" t="s">
        <v>10</v>
      </c>
      <c r="B16" s="14">
        <v>806</v>
      </c>
      <c r="C16" s="14">
        <v>219</v>
      </c>
      <c r="D16" s="14">
        <v>2</v>
      </c>
      <c r="E16" s="14">
        <v>8</v>
      </c>
      <c r="F16" s="14">
        <v>209</v>
      </c>
      <c r="G16" s="14">
        <v>182</v>
      </c>
      <c r="H16" s="14">
        <v>1408</v>
      </c>
      <c r="I16" s="14">
        <v>362</v>
      </c>
      <c r="J16" s="14">
        <v>789</v>
      </c>
      <c r="K16" s="14">
        <v>557</v>
      </c>
      <c r="L16" s="14">
        <v>306</v>
      </c>
      <c r="M16" s="14">
        <v>752</v>
      </c>
      <c r="N16" s="14">
        <v>33</v>
      </c>
      <c r="O16" s="14">
        <v>4389</v>
      </c>
    </row>
    <row r="17" spans="1:15" s="5" customFormat="1" ht="13.5" customHeight="1">
      <c r="A17" s="13" t="s">
        <v>11</v>
      </c>
      <c r="B17" s="14">
        <v>368</v>
      </c>
      <c r="C17" s="14">
        <v>163</v>
      </c>
      <c r="D17" s="14">
        <v>1</v>
      </c>
      <c r="E17" s="14">
        <v>6</v>
      </c>
      <c r="F17" s="14">
        <v>156</v>
      </c>
      <c r="G17" s="14">
        <v>144</v>
      </c>
      <c r="H17" s="14">
        <v>1605</v>
      </c>
      <c r="I17" s="14">
        <v>35</v>
      </c>
      <c r="J17" s="14">
        <v>219</v>
      </c>
      <c r="K17" s="14">
        <v>368</v>
      </c>
      <c r="L17" s="14">
        <v>256</v>
      </c>
      <c r="M17" s="14">
        <v>579</v>
      </c>
      <c r="N17" s="14">
        <v>70</v>
      </c>
      <c r="O17" s="14">
        <v>3276</v>
      </c>
    </row>
    <row r="18" spans="1:15" s="5" customFormat="1" ht="13.5" customHeight="1">
      <c r="A18" s="13" t="s">
        <v>12</v>
      </c>
      <c r="B18" s="14">
        <v>1086</v>
      </c>
      <c r="C18" s="14">
        <v>375</v>
      </c>
      <c r="D18" s="14">
        <v>1</v>
      </c>
      <c r="E18" s="14">
        <v>5</v>
      </c>
      <c r="F18" s="14">
        <v>369</v>
      </c>
      <c r="G18" s="14">
        <v>1198</v>
      </c>
      <c r="H18" s="14">
        <v>3088</v>
      </c>
      <c r="I18" s="14">
        <v>142</v>
      </c>
      <c r="J18" s="14">
        <v>1061</v>
      </c>
      <c r="K18" s="14">
        <v>805</v>
      </c>
      <c r="L18" s="14">
        <v>518</v>
      </c>
      <c r="M18" s="14">
        <v>897</v>
      </c>
      <c r="N18" s="14">
        <v>40</v>
      </c>
      <c r="O18" s="14">
        <v>7749</v>
      </c>
    </row>
    <row r="19" spans="1:15" s="5" customFormat="1" ht="13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s="5" customFormat="1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8" s="5" customFormat="1" ht="13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6" s="5" customFormat="1" ht="15.75" customHeight="1">
      <c r="A22" s="56" t="s">
        <v>81</v>
      </c>
      <c r="B22" s="43" t="s">
        <v>89</v>
      </c>
      <c r="C22" s="46" t="s">
        <v>87</v>
      </c>
      <c r="D22" s="47"/>
      <c r="E22" s="47"/>
      <c r="F22" s="48"/>
      <c r="G22" s="46" t="s">
        <v>88</v>
      </c>
      <c r="H22" s="65"/>
      <c r="I22" s="65"/>
      <c r="J22" s="65"/>
      <c r="K22" s="65"/>
      <c r="L22" s="65"/>
      <c r="M22" s="65"/>
      <c r="N22" s="66"/>
      <c r="O22" s="43" t="s">
        <v>85</v>
      </c>
      <c r="P22" s="43" t="s">
        <v>86</v>
      </c>
    </row>
    <row r="23" spans="1:16" s="5" customFormat="1" ht="27" customHeight="1">
      <c r="A23" s="57"/>
      <c r="B23" s="49"/>
      <c r="C23" s="7" t="s">
        <v>0</v>
      </c>
      <c r="D23" s="35" t="s">
        <v>1</v>
      </c>
      <c r="E23" s="29" t="s">
        <v>82</v>
      </c>
      <c r="F23" s="30" t="s">
        <v>83</v>
      </c>
      <c r="G23" s="41" t="s">
        <v>84</v>
      </c>
      <c r="H23" s="37" t="s">
        <v>105</v>
      </c>
      <c r="I23" s="37" t="s">
        <v>107</v>
      </c>
      <c r="J23" s="37" t="s">
        <v>108</v>
      </c>
      <c r="K23" s="37" t="s">
        <v>109</v>
      </c>
      <c r="L23" s="37" t="s">
        <v>110</v>
      </c>
      <c r="M23" s="37" t="s">
        <v>111</v>
      </c>
      <c r="N23" s="38" t="s">
        <v>112</v>
      </c>
      <c r="O23" s="49"/>
      <c r="P23" s="49"/>
    </row>
    <row r="24" spans="1:16" s="5" customFormat="1" ht="13.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5" customFormat="1" ht="13.5" customHeight="1">
      <c r="A25" s="11" t="s">
        <v>91</v>
      </c>
      <c r="B25" s="12">
        <f>SUM(B26:B33)</f>
        <v>19467</v>
      </c>
      <c r="C25" s="12">
        <f aca="true" t="shared" si="1" ref="C25:P25">SUM(C26:C33)</f>
        <v>6232</v>
      </c>
      <c r="D25" s="12">
        <f t="shared" si="1"/>
        <v>11</v>
      </c>
      <c r="E25" s="12">
        <f t="shared" si="1"/>
        <v>111</v>
      </c>
      <c r="F25" s="12">
        <f t="shared" si="1"/>
        <v>6110</v>
      </c>
      <c r="G25" s="12">
        <f t="shared" si="1"/>
        <v>16971</v>
      </c>
      <c r="H25" s="12">
        <f t="shared" si="1"/>
        <v>37415</v>
      </c>
      <c r="I25" s="12">
        <f t="shared" si="1"/>
        <v>3806</v>
      </c>
      <c r="J25" s="12">
        <f t="shared" si="1"/>
        <v>10881</v>
      </c>
      <c r="K25" s="12">
        <f t="shared" si="1"/>
        <v>15401</v>
      </c>
      <c r="L25" s="12">
        <f t="shared" si="1"/>
        <v>7754</v>
      </c>
      <c r="M25" s="12">
        <f t="shared" si="1"/>
        <v>7276</v>
      </c>
      <c r="N25" s="12">
        <f>SUM(N26:N33)</f>
        <v>2945</v>
      </c>
      <c r="O25" s="12">
        <f t="shared" si="1"/>
        <v>1421</v>
      </c>
      <c r="P25" s="12">
        <f t="shared" si="1"/>
        <v>103870</v>
      </c>
    </row>
    <row r="26" spans="1:16" s="5" customFormat="1" ht="13.5" customHeight="1">
      <c r="A26" s="13" t="s">
        <v>13</v>
      </c>
      <c r="B26" s="14">
        <v>6886</v>
      </c>
      <c r="C26" s="14">
        <v>1992</v>
      </c>
      <c r="D26" s="14">
        <v>4</v>
      </c>
      <c r="E26" s="14">
        <v>47</v>
      </c>
      <c r="F26" s="14">
        <v>1941</v>
      </c>
      <c r="G26" s="14">
        <v>6523</v>
      </c>
      <c r="H26" s="14">
        <v>11336</v>
      </c>
      <c r="I26" s="14">
        <v>1463</v>
      </c>
      <c r="J26" s="14">
        <v>3900</v>
      </c>
      <c r="K26" s="14">
        <v>4102</v>
      </c>
      <c r="L26" s="14">
        <v>1683</v>
      </c>
      <c r="M26" s="14">
        <v>2998</v>
      </c>
      <c r="N26" s="14">
        <v>656</v>
      </c>
      <c r="O26" s="14">
        <v>336</v>
      </c>
      <c r="P26" s="14">
        <v>32997</v>
      </c>
    </row>
    <row r="27" spans="1:16" s="5" customFormat="1" ht="13.5" customHeight="1">
      <c r="A27" s="13" t="s">
        <v>14</v>
      </c>
      <c r="B27" s="14">
        <v>3425</v>
      </c>
      <c r="C27" s="14">
        <v>1132</v>
      </c>
      <c r="D27" s="14">
        <v>1</v>
      </c>
      <c r="E27" s="14">
        <v>20</v>
      </c>
      <c r="F27" s="14">
        <v>1111</v>
      </c>
      <c r="G27" s="14">
        <v>2542</v>
      </c>
      <c r="H27" s="14">
        <v>5471</v>
      </c>
      <c r="I27" s="14">
        <v>783</v>
      </c>
      <c r="J27" s="14">
        <v>1980</v>
      </c>
      <c r="K27" s="14">
        <v>4438</v>
      </c>
      <c r="L27" s="14">
        <v>2068</v>
      </c>
      <c r="M27" s="14">
        <v>974</v>
      </c>
      <c r="N27" s="14">
        <v>483</v>
      </c>
      <c r="O27" s="14">
        <v>148</v>
      </c>
      <c r="P27" s="14">
        <v>18887</v>
      </c>
    </row>
    <row r="28" spans="1:16" s="5" customFormat="1" ht="13.5" customHeight="1">
      <c r="A28" s="13" t="s">
        <v>15</v>
      </c>
      <c r="B28" s="14">
        <v>1952</v>
      </c>
      <c r="C28" s="14">
        <v>666</v>
      </c>
      <c r="D28" s="14">
        <v>0</v>
      </c>
      <c r="E28" s="14">
        <v>15</v>
      </c>
      <c r="F28" s="14">
        <v>651</v>
      </c>
      <c r="G28" s="14">
        <v>1619</v>
      </c>
      <c r="H28" s="14">
        <v>4817</v>
      </c>
      <c r="I28" s="14">
        <v>549</v>
      </c>
      <c r="J28" s="14">
        <v>898</v>
      </c>
      <c r="K28" s="14">
        <v>1324</v>
      </c>
      <c r="L28" s="14">
        <v>589</v>
      </c>
      <c r="M28" s="14">
        <v>639</v>
      </c>
      <c r="N28" s="14">
        <v>411</v>
      </c>
      <c r="O28" s="14">
        <v>221</v>
      </c>
      <c r="P28" s="14">
        <v>11067</v>
      </c>
    </row>
    <row r="29" spans="1:16" s="5" customFormat="1" ht="13.5" customHeight="1">
      <c r="A29" s="13" t="s">
        <v>16</v>
      </c>
      <c r="B29" s="14">
        <v>1228</v>
      </c>
      <c r="C29" s="14">
        <v>372</v>
      </c>
      <c r="D29" s="14">
        <v>2</v>
      </c>
      <c r="E29" s="14">
        <v>2</v>
      </c>
      <c r="F29" s="14">
        <v>368</v>
      </c>
      <c r="G29" s="14">
        <v>707</v>
      </c>
      <c r="H29" s="14">
        <v>2386</v>
      </c>
      <c r="I29" s="14">
        <v>304</v>
      </c>
      <c r="J29" s="14">
        <v>401</v>
      </c>
      <c r="K29" s="14">
        <v>1342</v>
      </c>
      <c r="L29" s="14">
        <v>622</v>
      </c>
      <c r="M29" s="14">
        <v>206</v>
      </c>
      <c r="N29" s="14">
        <v>178</v>
      </c>
      <c r="O29" s="14">
        <v>110</v>
      </c>
      <c r="P29" s="14">
        <v>6256</v>
      </c>
    </row>
    <row r="30" spans="1:16" s="5" customFormat="1" ht="13.5" customHeight="1">
      <c r="A30" s="13" t="s">
        <v>17</v>
      </c>
      <c r="B30" s="14">
        <v>410</v>
      </c>
      <c r="C30" s="14">
        <v>172</v>
      </c>
      <c r="D30" s="14">
        <v>0</v>
      </c>
      <c r="E30" s="14">
        <v>2</v>
      </c>
      <c r="F30" s="14">
        <v>170</v>
      </c>
      <c r="G30" s="14">
        <v>279</v>
      </c>
      <c r="H30" s="14">
        <v>1691</v>
      </c>
      <c r="I30" s="14">
        <v>28</v>
      </c>
      <c r="J30" s="14">
        <v>162</v>
      </c>
      <c r="K30" s="14">
        <v>253</v>
      </c>
      <c r="L30" s="14">
        <v>158</v>
      </c>
      <c r="M30" s="14">
        <v>174</v>
      </c>
      <c r="N30" s="14">
        <v>97</v>
      </c>
      <c r="O30" s="14">
        <v>48</v>
      </c>
      <c r="P30" s="14">
        <v>2890</v>
      </c>
    </row>
    <row r="31" spans="1:16" s="5" customFormat="1" ht="13.5" customHeight="1">
      <c r="A31" s="13" t="s">
        <v>18</v>
      </c>
      <c r="B31" s="14">
        <v>2065</v>
      </c>
      <c r="C31" s="14">
        <v>698</v>
      </c>
      <c r="D31" s="14">
        <v>0</v>
      </c>
      <c r="E31" s="14">
        <v>0</v>
      </c>
      <c r="F31" s="14">
        <v>698</v>
      </c>
      <c r="G31" s="14">
        <v>2185</v>
      </c>
      <c r="H31" s="14">
        <v>4203</v>
      </c>
      <c r="I31" s="14">
        <v>252</v>
      </c>
      <c r="J31" s="14">
        <v>1609</v>
      </c>
      <c r="K31" s="14">
        <v>1279</v>
      </c>
      <c r="L31" s="14">
        <v>689</v>
      </c>
      <c r="M31" s="14">
        <v>870</v>
      </c>
      <c r="N31" s="14">
        <v>450</v>
      </c>
      <c r="O31" s="14">
        <v>329</v>
      </c>
      <c r="P31" s="14">
        <v>11866</v>
      </c>
    </row>
    <row r="32" spans="1:16" s="5" customFormat="1" ht="13.5" customHeight="1">
      <c r="A32" s="13" t="s">
        <v>19</v>
      </c>
      <c r="B32" s="14">
        <v>2116</v>
      </c>
      <c r="C32" s="14">
        <v>771</v>
      </c>
      <c r="D32" s="14">
        <v>2</v>
      </c>
      <c r="E32" s="14">
        <v>15</v>
      </c>
      <c r="F32" s="14">
        <v>754</v>
      </c>
      <c r="G32" s="14">
        <v>2189</v>
      </c>
      <c r="H32" s="14">
        <v>4466</v>
      </c>
      <c r="I32" s="14">
        <v>242</v>
      </c>
      <c r="J32" s="14">
        <v>1567</v>
      </c>
      <c r="K32" s="14">
        <v>1818</v>
      </c>
      <c r="L32" s="14">
        <v>732</v>
      </c>
      <c r="M32" s="14">
        <v>1152</v>
      </c>
      <c r="N32" s="14">
        <v>514</v>
      </c>
      <c r="O32" s="14">
        <v>138</v>
      </c>
      <c r="P32" s="14">
        <v>12818</v>
      </c>
    </row>
    <row r="33" spans="1:16" s="5" customFormat="1" ht="13.5" customHeight="1">
      <c r="A33" s="13" t="s">
        <v>20</v>
      </c>
      <c r="B33" s="14">
        <v>1385</v>
      </c>
      <c r="C33" s="14">
        <v>429</v>
      </c>
      <c r="D33" s="14">
        <v>2</v>
      </c>
      <c r="E33" s="14">
        <v>10</v>
      </c>
      <c r="F33" s="14">
        <v>417</v>
      </c>
      <c r="G33" s="14">
        <v>927</v>
      </c>
      <c r="H33" s="14">
        <v>3045</v>
      </c>
      <c r="I33" s="14">
        <v>185</v>
      </c>
      <c r="J33" s="14">
        <v>364</v>
      </c>
      <c r="K33" s="14">
        <v>845</v>
      </c>
      <c r="L33" s="14">
        <v>1213</v>
      </c>
      <c r="M33" s="14">
        <v>263</v>
      </c>
      <c r="N33" s="14">
        <v>156</v>
      </c>
      <c r="O33" s="14">
        <v>91</v>
      </c>
      <c r="P33" s="14">
        <v>7089</v>
      </c>
    </row>
    <row r="34" spans="1:18" s="5" customFormat="1" ht="13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5" customFormat="1" ht="13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3" s="5" customFormat="1" ht="15.75" customHeight="1">
      <c r="A36" s="56" t="s">
        <v>81</v>
      </c>
      <c r="B36" s="43" t="s">
        <v>89</v>
      </c>
      <c r="C36" s="46" t="s">
        <v>87</v>
      </c>
      <c r="D36" s="47"/>
      <c r="E36" s="47"/>
      <c r="F36" s="48"/>
      <c r="G36" s="46" t="s">
        <v>88</v>
      </c>
      <c r="H36" s="60"/>
      <c r="I36" s="60"/>
      <c r="J36" s="60"/>
      <c r="K36" s="61"/>
      <c r="L36" s="43" t="s">
        <v>85</v>
      </c>
      <c r="M36" s="43" t="s">
        <v>86</v>
      </c>
    </row>
    <row r="37" spans="1:13" s="5" customFormat="1" ht="27" customHeight="1">
      <c r="A37" s="57"/>
      <c r="B37" s="49"/>
      <c r="C37" s="7" t="s">
        <v>0</v>
      </c>
      <c r="D37" s="35" t="s">
        <v>1</v>
      </c>
      <c r="E37" s="29" t="s">
        <v>82</v>
      </c>
      <c r="F37" s="39" t="s">
        <v>83</v>
      </c>
      <c r="G37" s="36" t="s">
        <v>84</v>
      </c>
      <c r="H37" s="37" t="s">
        <v>105</v>
      </c>
      <c r="I37" s="37" t="s">
        <v>107</v>
      </c>
      <c r="J37" s="37" t="s">
        <v>108</v>
      </c>
      <c r="K37" s="38" t="s">
        <v>109</v>
      </c>
      <c r="L37" s="49"/>
      <c r="M37" s="49"/>
    </row>
    <row r="38" spans="1:13" s="5" customFormat="1" ht="13.5" customHeight="1">
      <c r="A38" s="32"/>
      <c r="B38" s="33"/>
      <c r="C38" s="31"/>
      <c r="D38" s="31"/>
      <c r="E38" s="31"/>
      <c r="F38" s="31"/>
      <c r="G38" s="34"/>
      <c r="H38" s="34"/>
      <c r="I38" s="34"/>
      <c r="J38" s="34"/>
      <c r="K38" s="34"/>
      <c r="L38" s="34"/>
      <c r="M38" s="33"/>
    </row>
    <row r="39" spans="1:13" s="5" customFormat="1" ht="13.5" customHeight="1">
      <c r="A39" s="11" t="s">
        <v>92</v>
      </c>
      <c r="B39" s="12">
        <f>SUM(B40:B42)</f>
        <v>4130</v>
      </c>
      <c r="C39" s="12">
        <f aca="true" t="shared" si="2" ref="C39:M39">SUM(C40:C42)</f>
        <v>1609</v>
      </c>
      <c r="D39" s="12">
        <f t="shared" si="2"/>
        <v>3</v>
      </c>
      <c r="E39" s="12">
        <f t="shared" si="2"/>
        <v>12</v>
      </c>
      <c r="F39" s="12">
        <f t="shared" si="2"/>
        <v>1594</v>
      </c>
      <c r="G39" s="12">
        <f t="shared" si="2"/>
        <v>1319</v>
      </c>
      <c r="H39" s="12">
        <f t="shared" si="2"/>
        <v>2759</v>
      </c>
      <c r="I39" s="12">
        <f t="shared" si="2"/>
        <v>241</v>
      </c>
      <c r="J39" s="12">
        <f t="shared" si="2"/>
        <v>1304</v>
      </c>
      <c r="K39" s="12">
        <f t="shared" si="2"/>
        <v>739</v>
      </c>
      <c r="L39" s="12">
        <f t="shared" si="2"/>
        <v>14</v>
      </c>
      <c r="M39" s="12">
        <f t="shared" si="2"/>
        <v>6376</v>
      </c>
    </row>
    <row r="40" spans="1:13" s="5" customFormat="1" ht="13.5" customHeight="1">
      <c r="A40" s="13" t="s">
        <v>21</v>
      </c>
      <c r="B40" s="14">
        <v>1146</v>
      </c>
      <c r="C40" s="14">
        <v>477</v>
      </c>
      <c r="D40" s="14">
        <v>2</v>
      </c>
      <c r="E40" s="14">
        <v>5</v>
      </c>
      <c r="F40" s="14">
        <v>470</v>
      </c>
      <c r="G40" s="14">
        <v>291</v>
      </c>
      <c r="H40" s="14">
        <v>914</v>
      </c>
      <c r="I40" s="14">
        <v>49</v>
      </c>
      <c r="J40" s="14">
        <v>381</v>
      </c>
      <c r="K40" s="14">
        <v>241</v>
      </c>
      <c r="L40" s="14">
        <v>4</v>
      </c>
      <c r="M40" s="14">
        <v>1880</v>
      </c>
    </row>
    <row r="41" spans="1:13" s="5" customFormat="1" ht="13.5" customHeight="1">
      <c r="A41" s="13" t="s">
        <v>22</v>
      </c>
      <c r="B41" s="14">
        <v>1897</v>
      </c>
      <c r="C41" s="14">
        <v>722</v>
      </c>
      <c r="D41" s="14">
        <v>1</v>
      </c>
      <c r="E41" s="14">
        <v>6</v>
      </c>
      <c r="F41" s="14">
        <v>715</v>
      </c>
      <c r="G41" s="14">
        <v>635</v>
      </c>
      <c r="H41" s="14">
        <v>1017</v>
      </c>
      <c r="I41" s="14">
        <v>63</v>
      </c>
      <c r="J41" s="14">
        <v>707</v>
      </c>
      <c r="K41" s="14">
        <v>432</v>
      </c>
      <c r="L41" s="14">
        <v>6</v>
      </c>
      <c r="M41" s="14">
        <v>2860</v>
      </c>
    </row>
    <row r="42" spans="1:13" s="5" customFormat="1" ht="13.5" customHeight="1">
      <c r="A42" s="13" t="s">
        <v>23</v>
      </c>
      <c r="B42" s="14">
        <v>1087</v>
      </c>
      <c r="C42" s="14">
        <v>410</v>
      </c>
      <c r="D42" s="14">
        <v>0</v>
      </c>
      <c r="E42" s="14">
        <v>1</v>
      </c>
      <c r="F42" s="14">
        <v>409</v>
      </c>
      <c r="G42" s="14">
        <v>393</v>
      </c>
      <c r="H42" s="14">
        <v>828</v>
      </c>
      <c r="I42" s="14">
        <v>129</v>
      </c>
      <c r="J42" s="14">
        <v>216</v>
      </c>
      <c r="K42" s="14">
        <v>66</v>
      </c>
      <c r="L42" s="14">
        <v>4</v>
      </c>
      <c r="M42" s="14">
        <v>1636</v>
      </c>
    </row>
    <row r="43" spans="1:18" s="5" customFormat="1" ht="13.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5" customFormat="1" ht="13.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5" customFormat="1" ht="13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6" s="5" customFormat="1" ht="15.75" customHeight="1">
      <c r="A46" s="56" t="s">
        <v>81</v>
      </c>
      <c r="B46" s="43" t="s">
        <v>89</v>
      </c>
      <c r="C46" s="48" t="s">
        <v>87</v>
      </c>
      <c r="D46" s="50"/>
      <c r="E46" s="50"/>
      <c r="F46" s="50"/>
      <c r="G46" s="46" t="s">
        <v>88</v>
      </c>
      <c r="H46" s="60"/>
      <c r="I46" s="60"/>
      <c r="J46" s="60"/>
      <c r="K46" s="60"/>
      <c r="L46" s="60"/>
      <c r="M46" s="60"/>
      <c r="N46" s="61"/>
      <c r="O46" s="43" t="s">
        <v>85</v>
      </c>
      <c r="P46" s="43" t="s">
        <v>86</v>
      </c>
    </row>
    <row r="47" spans="1:16" s="5" customFormat="1" ht="27" customHeight="1">
      <c r="A47" s="57"/>
      <c r="B47" s="49"/>
      <c r="C47" s="25" t="s">
        <v>0</v>
      </c>
      <c r="D47" s="7" t="s">
        <v>1</v>
      </c>
      <c r="E47" s="29" t="s">
        <v>82</v>
      </c>
      <c r="F47" s="30" t="s">
        <v>83</v>
      </c>
      <c r="G47" s="8" t="s">
        <v>84</v>
      </c>
      <c r="H47" s="37" t="s">
        <v>105</v>
      </c>
      <c r="I47" s="37" t="s">
        <v>107</v>
      </c>
      <c r="J47" s="37" t="s">
        <v>108</v>
      </c>
      <c r="K47" s="37" t="s">
        <v>109</v>
      </c>
      <c r="L47" s="37" t="s">
        <v>110</v>
      </c>
      <c r="M47" s="37" t="s">
        <v>111</v>
      </c>
      <c r="N47" s="38" t="s">
        <v>112</v>
      </c>
      <c r="O47" s="49"/>
      <c r="P47" s="49"/>
    </row>
    <row r="48" spans="1:16" s="5" customFormat="1" ht="13.5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5" customFormat="1" ht="13.5" customHeight="1">
      <c r="A49" s="11" t="s">
        <v>93</v>
      </c>
      <c r="B49" s="12">
        <f>SUM(B50:B60)</f>
        <v>29836</v>
      </c>
      <c r="C49" s="12">
        <f aca="true" t="shared" si="3" ref="C49:P49">SUM(C50:C60)</f>
        <v>9887</v>
      </c>
      <c r="D49" s="12">
        <f t="shared" si="3"/>
        <v>16</v>
      </c>
      <c r="E49" s="12">
        <f t="shared" si="3"/>
        <v>227</v>
      </c>
      <c r="F49" s="12">
        <f t="shared" si="3"/>
        <v>9644</v>
      </c>
      <c r="G49" s="12">
        <f t="shared" si="3"/>
        <v>29746</v>
      </c>
      <c r="H49" s="12">
        <f t="shared" si="3"/>
        <v>82685</v>
      </c>
      <c r="I49" s="12">
        <f t="shared" si="3"/>
        <v>16602</v>
      </c>
      <c r="J49" s="12">
        <f t="shared" si="3"/>
        <v>37540</v>
      </c>
      <c r="K49" s="12">
        <f t="shared" si="3"/>
        <v>31255</v>
      </c>
      <c r="L49" s="12">
        <f t="shared" si="3"/>
        <v>8265</v>
      </c>
      <c r="M49" s="12">
        <f t="shared" si="3"/>
        <v>19533</v>
      </c>
      <c r="N49" s="12">
        <f t="shared" si="3"/>
        <v>12650</v>
      </c>
      <c r="O49" s="12">
        <f t="shared" si="3"/>
        <v>2824</v>
      </c>
      <c r="P49" s="12">
        <f t="shared" si="3"/>
        <v>241100</v>
      </c>
    </row>
    <row r="50" spans="1:16" s="5" customFormat="1" ht="13.5" customHeight="1">
      <c r="A50" s="13" t="s">
        <v>24</v>
      </c>
      <c r="B50" s="14">
        <v>5240</v>
      </c>
      <c r="C50" s="14">
        <v>1527</v>
      </c>
      <c r="D50" s="14">
        <v>4</v>
      </c>
      <c r="E50" s="14">
        <v>37</v>
      </c>
      <c r="F50" s="14">
        <v>1486</v>
      </c>
      <c r="G50" s="14">
        <v>5495</v>
      </c>
      <c r="H50" s="14">
        <v>12726</v>
      </c>
      <c r="I50" s="14">
        <v>1936</v>
      </c>
      <c r="J50" s="14">
        <v>4575</v>
      </c>
      <c r="K50" s="14">
        <v>6680</v>
      </c>
      <c r="L50" s="14">
        <v>1080</v>
      </c>
      <c r="M50" s="14">
        <v>2610</v>
      </c>
      <c r="N50" s="14">
        <v>1663</v>
      </c>
      <c r="O50" s="14">
        <v>385</v>
      </c>
      <c r="P50" s="14">
        <v>37150</v>
      </c>
    </row>
    <row r="51" spans="1:16" s="5" customFormat="1" ht="13.5" customHeight="1">
      <c r="A51" s="13" t="s">
        <v>25</v>
      </c>
      <c r="B51" s="14">
        <v>1528</v>
      </c>
      <c r="C51" s="14">
        <v>432</v>
      </c>
      <c r="D51" s="14">
        <v>0</v>
      </c>
      <c r="E51" s="14">
        <v>21</v>
      </c>
      <c r="F51" s="14">
        <v>411</v>
      </c>
      <c r="G51" s="14">
        <v>816</v>
      </c>
      <c r="H51" s="14">
        <v>4044</v>
      </c>
      <c r="I51" s="14">
        <v>1071</v>
      </c>
      <c r="J51" s="14">
        <v>1545</v>
      </c>
      <c r="K51" s="14">
        <v>1045</v>
      </c>
      <c r="L51" s="14">
        <v>461</v>
      </c>
      <c r="M51" s="14">
        <v>630</v>
      </c>
      <c r="N51" s="14">
        <v>420</v>
      </c>
      <c r="O51" s="14">
        <v>243</v>
      </c>
      <c r="P51" s="14">
        <v>10275</v>
      </c>
    </row>
    <row r="52" spans="1:16" s="5" customFormat="1" ht="13.5" customHeight="1">
      <c r="A52" s="13" t="s">
        <v>26</v>
      </c>
      <c r="B52" s="14">
        <v>14470</v>
      </c>
      <c r="C52" s="14">
        <v>5004</v>
      </c>
      <c r="D52" s="14">
        <v>10</v>
      </c>
      <c r="E52" s="14">
        <v>132</v>
      </c>
      <c r="F52" s="14">
        <v>4862</v>
      </c>
      <c r="G52" s="14">
        <v>17875</v>
      </c>
      <c r="H52" s="14">
        <v>34314</v>
      </c>
      <c r="I52" s="14">
        <v>9172</v>
      </c>
      <c r="J52" s="14">
        <v>22853</v>
      </c>
      <c r="K52" s="14">
        <v>15235</v>
      </c>
      <c r="L52" s="14">
        <v>4321</v>
      </c>
      <c r="M52" s="14">
        <v>10033</v>
      </c>
      <c r="N52" s="14">
        <v>6441</v>
      </c>
      <c r="O52" s="14">
        <v>1306</v>
      </c>
      <c r="P52" s="14">
        <v>121550</v>
      </c>
    </row>
    <row r="53" spans="1:16" s="5" customFormat="1" ht="13.5" customHeight="1">
      <c r="A53" s="13" t="s">
        <v>27</v>
      </c>
      <c r="B53" s="14">
        <v>2271</v>
      </c>
      <c r="C53" s="14">
        <v>696</v>
      </c>
      <c r="D53" s="14">
        <v>1</v>
      </c>
      <c r="E53" s="14">
        <v>5</v>
      </c>
      <c r="F53" s="14">
        <v>690</v>
      </c>
      <c r="G53" s="14">
        <v>1375</v>
      </c>
      <c r="H53" s="14">
        <v>6516</v>
      </c>
      <c r="I53" s="14">
        <v>1867</v>
      </c>
      <c r="J53" s="14">
        <v>1788</v>
      </c>
      <c r="K53" s="14">
        <v>2110</v>
      </c>
      <c r="L53" s="14">
        <v>772</v>
      </c>
      <c r="M53" s="14">
        <v>1812</v>
      </c>
      <c r="N53" s="14">
        <v>743</v>
      </c>
      <c r="O53" s="14">
        <v>267</v>
      </c>
      <c r="P53" s="14">
        <v>17250</v>
      </c>
    </row>
    <row r="54" spans="1:16" s="5" customFormat="1" ht="13.5" customHeight="1">
      <c r="A54" s="13" t="s">
        <v>28</v>
      </c>
      <c r="B54" s="14">
        <v>596</v>
      </c>
      <c r="C54" s="14">
        <v>254</v>
      </c>
      <c r="D54" s="14">
        <v>0</v>
      </c>
      <c r="E54" s="14">
        <v>3</v>
      </c>
      <c r="F54" s="14">
        <v>251</v>
      </c>
      <c r="G54" s="14">
        <v>309</v>
      </c>
      <c r="H54" s="14">
        <v>3232</v>
      </c>
      <c r="I54" s="14">
        <v>274</v>
      </c>
      <c r="J54" s="14">
        <v>867</v>
      </c>
      <c r="K54" s="14">
        <v>376</v>
      </c>
      <c r="L54" s="14">
        <v>196</v>
      </c>
      <c r="M54" s="14">
        <v>613</v>
      </c>
      <c r="N54" s="14">
        <v>346</v>
      </c>
      <c r="O54" s="14">
        <v>62</v>
      </c>
      <c r="P54" s="14">
        <v>6275</v>
      </c>
    </row>
    <row r="55" spans="1:16" s="5" customFormat="1" ht="13.5" customHeight="1">
      <c r="A55" s="13" t="s">
        <v>29</v>
      </c>
      <c r="B55" s="14">
        <v>1510</v>
      </c>
      <c r="C55" s="14">
        <v>440</v>
      </c>
      <c r="D55" s="14">
        <v>0</v>
      </c>
      <c r="E55" s="14">
        <v>2</v>
      </c>
      <c r="F55" s="14">
        <v>438</v>
      </c>
      <c r="G55" s="14">
        <v>712</v>
      </c>
      <c r="H55" s="14">
        <v>4412</v>
      </c>
      <c r="I55" s="14">
        <v>364</v>
      </c>
      <c r="J55" s="14">
        <v>2426</v>
      </c>
      <c r="K55" s="14">
        <v>1185</v>
      </c>
      <c r="L55" s="14">
        <v>403</v>
      </c>
      <c r="M55" s="14">
        <v>935</v>
      </c>
      <c r="N55" s="14">
        <v>472</v>
      </c>
      <c r="O55" s="14">
        <v>41</v>
      </c>
      <c r="P55" s="14">
        <v>10950</v>
      </c>
    </row>
    <row r="56" spans="1:16" s="5" customFormat="1" ht="13.5" customHeight="1">
      <c r="A56" s="13" t="s">
        <v>30</v>
      </c>
      <c r="B56" s="14">
        <v>873</v>
      </c>
      <c r="C56" s="14">
        <v>278</v>
      </c>
      <c r="D56" s="14">
        <v>0</v>
      </c>
      <c r="E56" s="14">
        <v>1</v>
      </c>
      <c r="F56" s="14">
        <v>277</v>
      </c>
      <c r="G56" s="14">
        <v>580</v>
      </c>
      <c r="H56" s="14">
        <v>3538</v>
      </c>
      <c r="I56" s="14">
        <v>291</v>
      </c>
      <c r="J56" s="14">
        <v>519</v>
      </c>
      <c r="K56" s="14">
        <v>352</v>
      </c>
      <c r="L56" s="14">
        <v>171</v>
      </c>
      <c r="M56" s="14">
        <v>532</v>
      </c>
      <c r="N56" s="14">
        <v>895</v>
      </c>
      <c r="O56" s="14">
        <v>47</v>
      </c>
      <c r="P56" s="14">
        <v>6925</v>
      </c>
    </row>
    <row r="57" spans="1:16" s="5" customFormat="1" ht="13.5" customHeight="1">
      <c r="A57" s="13" t="s">
        <v>31</v>
      </c>
      <c r="B57" s="14">
        <v>775</v>
      </c>
      <c r="C57" s="14">
        <v>240</v>
      </c>
      <c r="D57" s="14">
        <v>0</v>
      </c>
      <c r="E57" s="14">
        <v>9</v>
      </c>
      <c r="F57" s="14">
        <v>231</v>
      </c>
      <c r="G57" s="14">
        <v>728</v>
      </c>
      <c r="H57" s="14">
        <v>2299</v>
      </c>
      <c r="I57" s="14">
        <v>152</v>
      </c>
      <c r="J57" s="14">
        <v>402</v>
      </c>
      <c r="K57" s="14">
        <v>1115</v>
      </c>
      <c r="L57" s="14">
        <v>184</v>
      </c>
      <c r="M57" s="14">
        <v>480</v>
      </c>
      <c r="N57" s="14">
        <v>389</v>
      </c>
      <c r="O57" s="14">
        <v>26</v>
      </c>
      <c r="P57" s="14">
        <v>5775</v>
      </c>
    </row>
    <row r="58" spans="1:16" s="5" customFormat="1" ht="13.5" customHeight="1">
      <c r="A58" s="13" t="s">
        <v>32</v>
      </c>
      <c r="B58" s="14">
        <v>906</v>
      </c>
      <c r="C58" s="14">
        <v>318</v>
      </c>
      <c r="D58" s="14">
        <v>0</v>
      </c>
      <c r="E58" s="14">
        <v>2</v>
      </c>
      <c r="F58" s="14">
        <v>316</v>
      </c>
      <c r="G58" s="14">
        <v>575</v>
      </c>
      <c r="H58" s="14">
        <v>3464</v>
      </c>
      <c r="I58" s="14">
        <v>494</v>
      </c>
      <c r="J58" s="14">
        <v>1080</v>
      </c>
      <c r="K58" s="14">
        <v>706</v>
      </c>
      <c r="L58" s="14">
        <v>273</v>
      </c>
      <c r="M58" s="14">
        <v>570</v>
      </c>
      <c r="N58" s="14">
        <v>602</v>
      </c>
      <c r="O58" s="14">
        <v>136</v>
      </c>
      <c r="P58" s="14">
        <v>7900</v>
      </c>
    </row>
    <row r="59" spans="1:16" s="5" customFormat="1" ht="13.5" customHeight="1">
      <c r="A59" s="13" t="s">
        <v>33</v>
      </c>
      <c r="B59" s="14">
        <v>769</v>
      </c>
      <c r="C59" s="14">
        <v>323</v>
      </c>
      <c r="D59" s="14">
        <v>0</v>
      </c>
      <c r="E59" s="14">
        <v>12</v>
      </c>
      <c r="F59" s="14">
        <v>311</v>
      </c>
      <c r="G59" s="14">
        <v>496</v>
      </c>
      <c r="H59" s="14">
        <v>4058</v>
      </c>
      <c r="I59" s="14">
        <v>492</v>
      </c>
      <c r="J59" s="14">
        <v>509</v>
      </c>
      <c r="K59" s="14">
        <v>1193</v>
      </c>
      <c r="L59" s="14">
        <v>100</v>
      </c>
      <c r="M59" s="14">
        <v>426</v>
      </c>
      <c r="N59" s="14">
        <v>359</v>
      </c>
      <c r="O59" s="14">
        <v>142</v>
      </c>
      <c r="P59" s="14">
        <v>7775</v>
      </c>
    </row>
    <row r="60" spans="1:16" s="5" customFormat="1" ht="13.5" customHeight="1">
      <c r="A60" s="13" t="s">
        <v>34</v>
      </c>
      <c r="B60" s="14">
        <v>898</v>
      </c>
      <c r="C60" s="14">
        <v>375</v>
      </c>
      <c r="D60" s="14">
        <v>1</v>
      </c>
      <c r="E60" s="14">
        <v>3</v>
      </c>
      <c r="F60" s="14">
        <v>371</v>
      </c>
      <c r="G60" s="14">
        <v>785</v>
      </c>
      <c r="H60" s="14">
        <v>4082</v>
      </c>
      <c r="I60" s="14">
        <v>489</v>
      </c>
      <c r="J60" s="14">
        <v>976</v>
      </c>
      <c r="K60" s="14">
        <v>1258</v>
      </c>
      <c r="L60" s="14">
        <v>304</v>
      </c>
      <c r="M60" s="14">
        <v>892</v>
      </c>
      <c r="N60" s="14">
        <v>320</v>
      </c>
      <c r="O60" s="14">
        <v>169</v>
      </c>
      <c r="P60" s="14">
        <v>9275</v>
      </c>
    </row>
    <row r="61" spans="1:18" s="5" customFormat="1" ht="13.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5" customFormat="1" ht="13.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6" s="5" customFormat="1" ht="15.75" customHeight="1">
      <c r="A63" s="56" t="s">
        <v>81</v>
      </c>
      <c r="B63" s="43" t="s">
        <v>89</v>
      </c>
      <c r="C63" s="62" t="s">
        <v>87</v>
      </c>
      <c r="D63" s="63"/>
      <c r="E63" s="63"/>
      <c r="F63" s="64"/>
      <c r="G63" s="46" t="s">
        <v>88</v>
      </c>
      <c r="H63" s="47"/>
      <c r="I63" s="47"/>
      <c r="J63" s="47"/>
      <c r="K63" s="47"/>
      <c r="L63" s="47"/>
      <c r="M63" s="47"/>
      <c r="N63" s="47"/>
      <c r="O63" s="43" t="s">
        <v>85</v>
      </c>
      <c r="P63" s="43" t="s">
        <v>86</v>
      </c>
    </row>
    <row r="64" spans="1:16" s="5" customFormat="1" ht="27" customHeight="1">
      <c r="A64" s="57"/>
      <c r="B64" s="49"/>
      <c r="C64" s="26" t="s">
        <v>0</v>
      </c>
      <c r="D64" s="26" t="s">
        <v>1</v>
      </c>
      <c r="E64" s="7" t="s">
        <v>82</v>
      </c>
      <c r="F64" s="7" t="s">
        <v>83</v>
      </c>
      <c r="G64" s="40" t="s">
        <v>84</v>
      </c>
      <c r="H64" s="41" t="s">
        <v>105</v>
      </c>
      <c r="I64" s="41" t="s">
        <v>106</v>
      </c>
      <c r="J64" s="41" t="s">
        <v>107</v>
      </c>
      <c r="K64" s="41" t="s">
        <v>108</v>
      </c>
      <c r="L64" s="41" t="s">
        <v>109</v>
      </c>
      <c r="M64" s="41" t="s">
        <v>110</v>
      </c>
      <c r="N64" s="42" t="s">
        <v>111</v>
      </c>
      <c r="O64" s="49"/>
      <c r="P64" s="49"/>
    </row>
    <row r="65" spans="1:16" s="5" customFormat="1" ht="13.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9" s="5" customFormat="1" ht="13.5" customHeight="1">
      <c r="A66" s="11" t="s">
        <v>94</v>
      </c>
      <c r="B66" s="12">
        <f>SUM(B67:B78)</f>
        <v>20827</v>
      </c>
      <c r="C66" s="12">
        <f aca="true" t="shared" si="4" ref="C66:P66">SUM(C67:C78)</f>
        <v>6795</v>
      </c>
      <c r="D66" s="12">
        <f t="shared" si="4"/>
        <v>8</v>
      </c>
      <c r="E66" s="12">
        <f t="shared" si="4"/>
        <v>91</v>
      </c>
      <c r="F66" s="12">
        <f t="shared" si="4"/>
        <v>6696</v>
      </c>
      <c r="G66" s="12">
        <f t="shared" si="4"/>
        <v>19248</v>
      </c>
      <c r="H66" s="12">
        <f t="shared" si="4"/>
        <v>41350</v>
      </c>
      <c r="I66" s="12">
        <f t="shared" si="4"/>
        <v>573</v>
      </c>
      <c r="J66" s="12">
        <f t="shared" si="4"/>
        <v>6412</v>
      </c>
      <c r="K66" s="12">
        <f t="shared" si="4"/>
        <v>17143</v>
      </c>
      <c r="L66" s="12">
        <f t="shared" si="4"/>
        <v>15827</v>
      </c>
      <c r="M66" s="12">
        <f t="shared" si="4"/>
        <v>3396</v>
      </c>
      <c r="N66" s="12">
        <f t="shared" si="4"/>
        <v>15021</v>
      </c>
      <c r="O66" s="12">
        <f t="shared" si="4"/>
        <v>1558</v>
      </c>
      <c r="P66" s="12">
        <f t="shared" si="4"/>
        <v>120528</v>
      </c>
      <c r="Q66" s="10"/>
      <c r="R66" s="10"/>
      <c r="S66" s="10"/>
    </row>
    <row r="67" spans="1:16" s="5" customFormat="1" ht="13.5" customHeight="1">
      <c r="A67" s="13" t="s">
        <v>35</v>
      </c>
      <c r="B67" s="14">
        <v>1209</v>
      </c>
      <c r="C67" s="14">
        <v>404</v>
      </c>
      <c r="D67" s="14">
        <v>0</v>
      </c>
      <c r="E67" s="14">
        <v>4</v>
      </c>
      <c r="F67" s="14">
        <v>400</v>
      </c>
      <c r="G67" s="14">
        <v>1501</v>
      </c>
      <c r="H67" s="14">
        <v>2073</v>
      </c>
      <c r="I67" s="14">
        <v>21</v>
      </c>
      <c r="J67" s="14">
        <v>170</v>
      </c>
      <c r="K67" s="14">
        <v>1031</v>
      </c>
      <c r="L67" s="14">
        <v>958</v>
      </c>
      <c r="M67" s="14">
        <v>174</v>
      </c>
      <c r="N67" s="14">
        <v>1151</v>
      </c>
      <c r="O67" s="14">
        <v>121</v>
      </c>
      <c r="P67" s="14">
        <v>7200</v>
      </c>
    </row>
    <row r="68" spans="1:16" s="5" customFormat="1" ht="13.5" customHeight="1">
      <c r="A68" s="13" t="s">
        <v>36</v>
      </c>
      <c r="B68" s="14">
        <v>1291</v>
      </c>
      <c r="C68" s="14">
        <v>471</v>
      </c>
      <c r="D68" s="14">
        <v>1</v>
      </c>
      <c r="E68" s="14">
        <v>10</v>
      </c>
      <c r="F68" s="14">
        <v>460</v>
      </c>
      <c r="G68" s="14">
        <v>2459</v>
      </c>
      <c r="H68" s="14">
        <v>1991</v>
      </c>
      <c r="I68" s="14">
        <v>8</v>
      </c>
      <c r="J68" s="14">
        <v>356</v>
      </c>
      <c r="K68" s="14">
        <v>960</v>
      </c>
      <c r="L68" s="14">
        <v>1160</v>
      </c>
      <c r="M68" s="14">
        <v>248</v>
      </c>
      <c r="N68" s="14">
        <v>940</v>
      </c>
      <c r="O68" s="14">
        <v>158</v>
      </c>
      <c r="P68" s="14">
        <v>8280</v>
      </c>
    </row>
    <row r="69" spans="1:16" s="5" customFormat="1" ht="13.5" customHeight="1">
      <c r="A69" s="13" t="s">
        <v>37</v>
      </c>
      <c r="B69" s="14">
        <v>1735</v>
      </c>
      <c r="C69" s="14">
        <v>652</v>
      </c>
      <c r="D69" s="14">
        <v>1</v>
      </c>
      <c r="E69" s="14">
        <v>4</v>
      </c>
      <c r="F69" s="14">
        <v>647</v>
      </c>
      <c r="G69" s="14">
        <v>2799</v>
      </c>
      <c r="H69" s="14">
        <v>4314</v>
      </c>
      <c r="I69" s="14">
        <v>34</v>
      </c>
      <c r="J69" s="14">
        <v>420</v>
      </c>
      <c r="K69" s="14">
        <v>1338</v>
      </c>
      <c r="L69" s="14">
        <v>1293</v>
      </c>
      <c r="M69" s="14">
        <v>196</v>
      </c>
      <c r="N69" s="14">
        <v>1169</v>
      </c>
      <c r="O69" s="14">
        <v>83</v>
      </c>
      <c r="P69" s="14">
        <v>11646</v>
      </c>
    </row>
    <row r="70" spans="1:16" s="5" customFormat="1" ht="13.5" customHeight="1">
      <c r="A70" s="13" t="s">
        <v>38</v>
      </c>
      <c r="B70" s="14">
        <v>182</v>
      </c>
      <c r="C70" s="14">
        <v>71</v>
      </c>
      <c r="D70" s="14">
        <v>0</v>
      </c>
      <c r="E70" s="14">
        <v>1</v>
      </c>
      <c r="F70" s="14">
        <v>70</v>
      </c>
      <c r="G70" s="14">
        <v>331</v>
      </c>
      <c r="H70" s="14">
        <v>402</v>
      </c>
      <c r="I70" s="14">
        <v>0</v>
      </c>
      <c r="J70" s="14">
        <v>62</v>
      </c>
      <c r="K70" s="14">
        <v>150</v>
      </c>
      <c r="L70" s="14">
        <v>150</v>
      </c>
      <c r="M70" s="14">
        <v>0</v>
      </c>
      <c r="N70" s="14">
        <v>165</v>
      </c>
      <c r="O70" s="14">
        <v>0</v>
      </c>
      <c r="P70" s="14">
        <v>1260</v>
      </c>
    </row>
    <row r="71" spans="1:16" s="5" customFormat="1" ht="13.5" customHeight="1">
      <c r="A71" s="13" t="s">
        <v>39</v>
      </c>
      <c r="B71" s="14">
        <v>913</v>
      </c>
      <c r="C71" s="14">
        <v>380</v>
      </c>
      <c r="D71" s="14">
        <v>0</v>
      </c>
      <c r="E71" s="14">
        <v>12</v>
      </c>
      <c r="F71" s="14">
        <v>368</v>
      </c>
      <c r="G71" s="14">
        <v>764</v>
      </c>
      <c r="H71" s="14">
        <v>2999</v>
      </c>
      <c r="I71" s="14">
        <v>5</v>
      </c>
      <c r="J71" s="14">
        <v>165</v>
      </c>
      <c r="K71" s="14">
        <v>639</v>
      </c>
      <c r="L71" s="14">
        <v>865</v>
      </c>
      <c r="M71" s="14">
        <v>336</v>
      </c>
      <c r="N71" s="14">
        <v>707</v>
      </c>
      <c r="O71" s="14">
        <v>144</v>
      </c>
      <c r="P71" s="14">
        <v>6624</v>
      </c>
    </row>
    <row r="72" spans="1:16" s="5" customFormat="1" ht="13.5" customHeight="1">
      <c r="A72" s="13" t="s">
        <v>40</v>
      </c>
      <c r="B72" s="14">
        <v>1513</v>
      </c>
      <c r="C72" s="14">
        <v>460</v>
      </c>
      <c r="D72" s="14">
        <v>1</v>
      </c>
      <c r="E72" s="14">
        <v>0</v>
      </c>
      <c r="F72" s="14">
        <v>459</v>
      </c>
      <c r="G72" s="14">
        <v>1192</v>
      </c>
      <c r="H72" s="14">
        <v>4097</v>
      </c>
      <c r="I72" s="14">
        <v>110</v>
      </c>
      <c r="J72" s="14">
        <v>629</v>
      </c>
      <c r="K72" s="14">
        <v>636</v>
      </c>
      <c r="L72" s="14">
        <v>537</v>
      </c>
      <c r="M72" s="14">
        <v>173</v>
      </c>
      <c r="N72" s="14">
        <v>777</v>
      </c>
      <c r="O72" s="14">
        <v>111</v>
      </c>
      <c r="P72" s="14">
        <v>8262</v>
      </c>
    </row>
    <row r="73" spans="1:16" s="5" customFormat="1" ht="13.5" customHeight="1">
      <c r="A73" s="13" t="s">
        <v>41</v>
      </c>
      <c r="B73" s="14">
        <v>8255</v>
      </c>
      <c r="C73" s="14">
        <v>2463</v>
      </c>
      <c r="D73" s="14">
        <v>2</v>
      </c>
      <c r="E73" s="14">
        <v>30</v>
      </c>
      <c r="F73" s="14">
        <v>2431</v>
      </c>
      <c r="G73" s="14">
        <v>6028</v>
      </c>
      <c r="H73" s="14">
        <v>12395</v>
      </c>
      <c r="I73" s="14">
        <v>212</v>
      </c>
      <c r="J73" s="14">
        <v>2670</v>
      </c>
      <c r="K73" s="14">
        <v>8912</v>
      </c>
      <c r="L73" s="14">
        <v>7272</v>
      </c>
      <c r="M73" s="14">
        <v>884</v>
      </c>
      <c r="N73" s="14">
        <v>4808</v>
      </c>
      <c r="O73" s="14">
        <v>577</v>
      </c>
      <c r="P73" s="14">
        <v>43758</v>
      </c>
    </row>
    <row r="74" spans="1:16" s="5" customFormat="1" ht="13.5" customHeight="1">
      <c r="A74" s="13" t="s">
        <v>42</v>
      </c>
      <c r="B74" s="14">
        <v>753</v>
      </c>
      <c r="C74" s="14">
        <v>276</v>
      </c>
      <c r="D74" s="14">
        <v>0</v>
      </c>
      <c r="E74" s="14">
        <v>1</v>
      </c>
      <c r="F74" s="14">
        <v>275</v>
      </c>
      <c r="G74" s="14">
        <v>395</v>
      </c>
      <c r="H74" s="14">
        <v>2658</v>
      </c>
      <c r="I74" s="14">
        <v>31</v>
      </c>
      <c r="J74" s="14">
        <v>165</v>
      </c>
      <c r="K74" s="14">
        <v>389</v>
      </c>
      <c r="L74" s="14">
        <v>388</v>
      </c>
      <c r="M74" s="14">
        <v>302</v>
      </c>
      <c r="N74" s="14">
        <v>552</v>
      </c>
      <c r="O74" s="14">
        <v>70</v>
      </c>
      <c r="P74" s="14">
        <v>4950</v>
      </c>
    </row>
    <row r="75" spans="1:16" s="5" customFormat="1" ht="13.5" customHeight="1">
      <c r="A75" s="13" t="s">
        <v>43</v>
      </c>
      <c r="B75" s="14">
        <v>843</v>
      </c>
      <c r="C75" s="14">
        <v>267</v>
      </c>
      <c r="D75" s="14">
        <v>1</v>
      </c>
      <c r="E75" s="14">
        <v>6</v>
      </c>
      <c r="F75" s="14">
        <v>260</v>
      </c>
      <c r="G75" s="14">
        <v>517</v>
      </c>
      <c r="H75" s="14">
        <v>2175</v>
      </c>
      <c r="I75" s="14">
        <v>10</v>
      </c>
      <c r="J75" s="14">
        <v>198</v>
      </c>
      <c r="K75" s="14">
        <v>568</v>
      </c>
      <c r="L75" s="14">
        <v>508</v>
      </c>
      <c r="M75" s="14">
        <v>254</v>
      </c>
      <c r="N75" s="14">
        <v>424</v>
      </c>
      <c r="O75" s="14">
        <v>26</v>
      </c>
      <c r="P75" s="14">
        <v>4680</v>
      </c>
    </row>
    <row r="76" spans="1:16" s="5" customFormat="1" ht="13.5" customHeight="1">
      <c r="A76" s="13" t="s">
        <v>44</v>
      </c>
      <c r="B76" s="14">
        <v>1424</v>
      </c>
      <c r="C76" s="14">
        <v>497</v>
      </c>
      <c r="D76" s="14">
        <v>0</v>
      </c>
      <c r="E76" s="14">
        <v>10</v>
      </c>
      <c r="F76" s="14">
        <v>487</v>
      </c>
      <c r="G76" s="14">
        <v>1348</v>
      </c>
      <c r="H76" s="14">
        <v>2420</v>
      </c>
      <c r="I76" s="14">
        <v>64</v>
      </c>
      <c r="J76" s="14">
        <v>314</v>
      </c>
      <c r="K76" s="14">
        <v>1040</v>
      </c>
      <c r="L76" s="14">
        <v>821</v>
      </c>
      <c r="M76" s="14">
        <v>440</v>
      </c>
      <c r="N76" s="14">
        <v>2195</v>
      </c>
      <c r="O76" s="14">
        <v>124</v>
      </c>
      <c r="P76" s="14">
        <v>8766</v>
      </c>
    </row>
    <row r="77" spans="1:16" s="5" customFormat="1" ht="13.5" customHeight="1">
      <c r="A77" s="13" t="s">
        <v>45</v>
      </c>
      <c r="B77" s="14">
        <v>2043</v>
      </c>
      <c r="C77" s="14">
        <v>618</v>
      </c>
      <c r="D77" s="14">
        <v>0</v>
      </c>
      <c r="E77" s="14">
        <v>13</v>
      </c>
      <c r="F77" s="14">
        <v>605</v>
      </c>
      <c r="G77" s="14">
        <v>1558</v>
      </c>
      <c r="H77" s="14">
        <v>3292</v>
      </c>
      <c r="I77" s="14">
        <v>74</v>
      </c>
      <c r="J77" s="14">
        <v>1062</v>
      </c>
      <c r="K77" s="14">
        <v>1315</v>
      </c>
      <c r="L77" s="14">
        <v>1707</v>
      </c>
      <c r="M77" s="14">
        <v>270</v>
      </c>
      <c r="N77" s="14">
        <v>1499</v>
      </c>
      <c r="O77" s="14">
        <v>113</v>
      </c>
      <c r="P77" s="14">
        <v>10890</v>
      </c>
    </row>
    <row r="78" spans="1:16" s="5" customFormat="1" ht="13.5" customHeight="1">
      <c r="A78" s="13" t="s">
        <v>46</v>
      </c>
      <c r="B78" s="14">
        <v>666</v>
      </c>
      <c r="C78" s="14">
        <v>236</v>
      </c>
      <c r="D78" s="14">
        <v>2</v>
      </c>
      <c r="E78" s="14">
        <v>0</v>
      </c>
      <c r="F78" s="14">
        <v>234</v>
      </c>
      <c r="G78" s="14">
        <v>356</v>
      </c>
      <c r="H78" s="14">
        <v>2534</v>
      </c>
      <c r="I78" s="14">
        <v>4</v>
      </c>
      <c r="J78" s="14">
        <v>201</v>
      </c>
      <c r="K78" s="14">
        <v>165</v>
      </c>
      <c r="L78" s="14">
        <v>168</v>
      </c>
      <c r="M78" s="14">
        <v>119</v>
      </c>
      <c r="N78" s="14">
        <v>634</v>
      </c>
      <c r="O78" s="14">
        <v>31</v>
      </c>
      <c r="P78" s="14">
        <v>4212</v>
      </c>
    </row>
    <row r="79" spans="1:18" s="5" customFormat="1" ht="13.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s="5" customFormat="1" ht="13.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s="5" customFormat="1" ht="13.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6" s="5" customFormat="1" ht="15.75" customHeight="1">
      <c r="A82" s="56" t="s">
        <v>81</v>
      </c>
      <c r="B82" s="43" t="s">
        <v>89</v>
      </c>
      <c r="C82" s="50" t="s">
        <v>87</v>
      </c>
      <c r="D82" s="50"/>
      <c r="E82" s="50"/>
      <c r="F82" s="50"/>
      <c r="G82" s="46" t="s">
        <v>88</v>
      </c>
      <c r="H82" s="60"/>
      <c r="I82" s="60"/>
      <c r="J82" s="60"/>
      <c r="K82" s="60"/>
      <c r="L82" s="60"/>
      <c r="M82" s="60"/>
      <c r="N82" s="60"/>
      <c r="O82" s="43" t="s">
        <v>85</v>
      </c>
      <c r="P82" s="43" t="s">
        <v>86</v>
      </c>
    </row>
    <row r="83" spans="1:16" s="5" customFormat="1" ht="27" customHeight="1">
      <c r="A83" s="57"/>
      <c r="B83" s="49"/>
      <c r="C83" s="25" t="s">
        <v>0</v>
      </c>
      <c r="D83" s="7" t="s">
        <v>1</v>
      </c>
      <c r="E83" s="29" t="s">
        <v>82</v>
      </c>
      <c r="F83" s="7" t="s">
        <v>83</v>
      </c>
      <c r="G83" s="36" t="s">
        <v>84</v>
      </c>
      <c r="H83" s="37" t="s">
        <v>105</v>
      </c>
      <c r="I83" s="37" t="s">
        <v>107</v>
      </c>
      <c r="J83" s="37" t="s">
        <v>108</v>
      </c>
      <c r="K83" s="37" t="s">
        <v>109</v>
      </c>
      <c r="L83" s="37" t="s">
        <v>110</v>
      </c>
      <c r="M83" s="37" t="s">
        <v>111</v>
      </c>
      <c r="N83" s="38" t="s">
        <v>112</v>
      </c>
      <c r="O83" s="49"/>
      <c r="P83" s="49"/>
    </row>
    <row r="84" spans="1:16" s="5" customFormat="1" ht="15.75" customHeight="1">
      <c r="A84" s="32"/>
      <c r="B84" s="33"/>
      <c r="C84" s="31"/>
      <c r="D84" s="31"/>
      <c r="E84" s="31"/>
      <c r="F84" s="31"/>
      <c r="G84" s="34"/>
      <c r="H84" s="34"/>
      <c r="I84" s="34"/>
      <c r="J84" s="34"/>
      <c r="K84" s="34"/>
      <c r="L84" s="34"/>
      <c r="M84" s="34"/>
      <c r="N84" s="34"/>
      <c r="O84" s="34"/>
      <c r="P84" s="33"/>
    </row>
    <row r="85" spans="1:16" s="5" customFormat="1" ht="13.5" customHeight="1">
      <c r="A85" s="11" t="s">
        <v>95</v>
      </c>
      <c r="B85" s="12">
        <f>SUM(B86:B100)</f>
        <v>24345</v>
      </c>
      <c r="C85" s="12">
        <f aca="true" t="shared" si="5" ref="C85:P85">SUM(C86:C100)</f>
        <v>8184</v>
      </c>
      <c r="D85" s="12">
        <f t="shared" si="5"/>
        <v>8</v>
      </c>
      <c r="E85" s="12">
        <f t="shared" si="5"/>
        <v>162</v>
      </c>
      <c r="F85" s="12">
        <f t="shared" si="5"/>
        <v>8014</v>
      </c>
      <c r="G85" s="12">
        <f t="shared" si="5"/>
        <v>20213</v>
      </c>
      <c r="H85" s="12">
        <f t="shared" si="5"/>
        <v>62793</v>
      </c>
      <c r="I85" s="12">
        <f t="shared" si="5"/>
        <v>5516</v>
      </c>
      <c r="J85" s="12">
        <f t="shared" si="5"/>
        <v>11802</v>
      </c>
      <c r="K85" s="12">
        <f t="shared" si="5"/>
        <v>38303</v>
      </c>
      <c r="L85" s="12">
        <f t="shared" si="5"/>
        <v>5254</v>
      </c>
      <c r="M85" s="12">
        <f t="shared" si="5"/>
        <v>15630</v>
      </c>
      <c r="N85" s="12">
        <f t="shared" si="5"/>
        <v>7044</v>
      </c>
      <c r="O85" s="12">
        <f t="shared" si="5"/>
        <v>1739</v>
      </c>
      <c r="P85" s="12">
        <f t="shared" si="5"/>
        <v>168294</v>
      </c>
    </row>
    <row r="86" spans="1:16" s="5" customFormat="1" ht="13.5" customHeight="1">
      <c r="A86" s="13" t="s">
        <v>47</v>
      </c>
      <c r="B86" s="14">
        <v>1542</v>
      </c>
      <c r="C86" s="14">
        <v>525</v>
      </c>
      <c r="D86" s="14">
        <v>1</v>
      </c>
      <c r="E86" s="14">
        <v>1</v>
      </c>
      <c r="F86" s="14">
        <v>523</v>
      </c>
      <c r="G86" s="14">
        <v>1026</v>
      </c>
      <c r="H86" s="14">
        <v>5347</v>
      </c>
      <c r="I86" s="14">
        <v>336</v>
      </c>
      <c r="J86" s="14">
        <v>666</v>
      </c>
      <c r="K86" s="14">
        <v>1478</v>
      </c>
      <c r="L86" s="14">
        <v>490</v>
      </c>
      <c r="M86" s="14">
        <v>1019</v>
      </c>
      <c r="N86" s="14">
        <v>485</v>
      </c>
      <c r="O86" s="14">
        <v>136</v>
      </c>
      <c r="P86" s="14">
        <v>10983</v>
      </c>
    </row>
    <row r="87" spans="1:16" s="5" customFormat="1" ht="13.5" customHeight="1">
      <c r="A87" s="13" t="s">
        <v>48</v>
      </c>
      <c r="B87" s="14">
        <v>673</v>
      </c>
      <c r="C87" s="14">
        <v>184</v>
      </c>
      <c r="D87" s="14">
        <v>0</v>
      </c>
      <c r="E87" s="14">
        <v>1</v>
      </c>
      <c r="F87" s="14">
        <v>183</v>
      </c>
      <c r="G87" s="14">
        <v>415</v>
      </c>
      <c r="H87" s="14">
        <v>1532</v>
      </c>
      <c r="I87" s="14">
        <v>125</v>
      </c>
      <c r="J87" s="14">
        <v>228</v>
      </c>
      <c r="K87" s="14">
        <v>1013</v>
      </c>
      <c r="L87" s="14">
        <v>30</v>
      </c>
      <c r="M87" s="14">
        <v>273</v>
      </c>
      <c r="N87" s="14">
        <v>167</v>
      </c>
      <c r="O87" s="14">
        <v>60</v>
      </c>
      <c r="P87" s="14">
        <v>3843</v>
      </c>
    </row>
    <row r="88" spans="1:16" s="5" customFormat="1" ht="13.5" customHeight="1">
      <c r="A88" s="13" t="s">
        <v>49</v>
      </c>
      <c r="B88" s="14">
        <v>1767</v>
      </c>
      <c r="C88" s="14">
        <v>675</v>
      </c>
      <c r="D88" s="14">
        <v>0</v>
      </c>
      <c r="E88" s="14">
        <v>11</v>
      </c>
      <c r="F88" s="14">
        <v>664</v>
      </c>
      <c r="G88" s="14">
        <v>1676</v>
      </c>
      <c r="H88" s="14">
        <v>3028</v>
      </c>
      <c r="I88" s="14">
        <v>182</v>
      </c>
      <c r="J88" s="14">
        <v>479</v>
      </c>
      <c r="K88" s="14">
        <v>6450</v>
      </c>
      <c r="L88" s="14">
        <v>231</v>
      </c>
      <c r="M88" s="14">
        <v>1459</v>
      </c>
      <c r="N88" s="14">
        <v>437</v>
      </c>
      <c r="O88" s="14">
        <v>2</v>
      </c>
      <c r="P88" s="14">
        <v>13944</v>
      </c>
    </row>
    <row r="89" spans="1:16" s="5" customFormat="1" ht="13.5" customHeight="1">
      <c r="A89" s="13" t="s">
        <v>50</v>
      </c>
      <c r="B89" s="14">
        <v>459</v>
      </c>
      <c r="C89" s="14">
        <v>171</v>
      </c>
      <c r="D89" s="14">
        <v>2</v>
      </c>
      <c r="E89" s="14">
        <v>0</v>
      </c>
      <c r="F89" s="14">
        <v>169</v>
      </c>
      <c r="G89" s="14">
        <v>228</v>
      </c>
      <c r="H89" s="14">
        <v>2098</v>
      </c>
      <c r="I89" s="14">
        <v>254</v>
      </c>
      <c r="J89" s="14">
        <v>137</v>
      </c>
      <c r="K89" s="14">
        <v>434</v>
      </c>
      <c r="L89" s="14">
        <v>65</v>
      </c>
      <c r="M89" s="14">
        <v>251</v>
      </c>
      <c r="N89" s="14">
        <v>81</v>
      </c>
      <c r="O89" s="14">
        <v>1</v>
      </c>
      <c r="P89" s="14">
        <v>3549</v>
      </c>
    </row>
    <row r="90" spans="1:16" s="5" customFormat="1" ht="13.5" customHeight="1">
      <c r="A90" s="13" t="s">
        <v>51</v>
      </c>
      <c r="B90" s="14">
        <v>2580</v>
      </c>
      <c r="C90" s="14">
        <v>952</v>
      </c>
      <c r="D90" s="14">
        <v>0</v>
      </c>
      <c r="E90" s="14">
        <v>21</v>
      </c>
      <c r="F90" s="14">
        <v>931</v>
      </c>
      <c r="G90" s="14">
        <v>2962</v>
      </c>
      <c r="H90" s="14">
        <v>6247</v>
      </c>
      <c r="I90" s="14">
        <v>887</v>
      </c>
      <c r="J90" s="14">
        <v>1857</v>
      </c>
      <c r="K90" s="14">
        <v>2949</v>
      </c>
      <c r="L90" s="14">
        <v>718</v>
      </c>
      <c r="M90" s="14">
        <v>2117</v>
      </c>
      <c r="N90" s="14">
        <v>1668</v>
      </c>
      <c r="O90" s="14">
        <v>146</v>
      </c>
      <c r="P90" s="14">
        <v>19551</v>
      </c>
    </row>
    <row r="91" spans="1:16" s="5" customFormat="1" ht="13.5" customHeight="1">
      <c r="A91" s="13" t="s">
        <v>52</v>
      </c>
      <c r="B91" s="14">
        <v>1864</v>
      </c>
      <c r="C91" s="14">
        <v>716</v>
      </c>
      <c r="D91" s="14">
        <v>0</v>
      </c>
      <c r="E91" s="14">
        <v>3</v>
      </c>
      <c r="F91" s="14">
        <v>713</v>
      </c>
      <c r="G91" s="14">
        <v>1449</v>
      </c>
      <c r="H91" s="14">
        <v>5335</v>
      </c>
      <c r="I91" s="14">
        <v>150</v>
      </c>
      <c r="J91" s="14">
        <v>1031</v>
      </c>
      <c r="K91" s="14">
        <v>4330</v>
      </c>
      <c r="L91" s="14">
        <v>323</v>
      </c>
      <c r="M91" s="14">
        <v>1871</v>
      </c>
      <c r="N91" s="14">
        <v>290</v>
      </c>
      <c r="O91" s="14">
        <v>194</v>
      </c>
      <c r="P91" s="14">
        <v>14973</v>
      </c>
    </row>
    <row r="92" spans="1:16" s="5" customFormat="1" ht="13.5" customHeight="1">
      <c r="A92" s="13" t="s">
        <v>53</v>
      </c>
      <c r="B92" s="14">
        <v>708</v>
      </c>
      <c r="C92" s="14">
        <v>228</v>
      </c>
      <c r="D92" s="14">
        <v>0</v>
      </c>
      <c r="E92" s="14">
        <v>3</v>
      </c>
      <c r="F92" s="14">
        <v>225</v>
      </c>
      <c r="G92" s="14">
        <v>472</v>
      </c>
      <c r="H92" s="14">
        <v>2246</v>
      </c>
      <c r="I92" s="14">
        <v>131</v>
      </c>
      <c r="J92" s="14">
        <v>300</v>
      </c>
      <c r="K92" s="14">
        <v>884</v>
      </c>
      <c r="L92" s="14">
        <v>168</v>
      </c>
      <c r="M92" s="14">
        <v>280</v>
      </c>
      <c r="N92" s="14">
        <v>226</v>
      </c>
      <c r="O92" s="14">
        <v>18</v>
      </c>
      <c r="P92" s="14">
        <v>4725</v>
      </c>
    </row>
    <row r="93" spans="1:16" s="5" customFormat="1" ht="13.5" customHeight="1">
      <c r="A93" s="13" t="s">
        <v>54</v>
      </c>
      <c r="B93" s="14">
        <v>2893</v>
      </c>
      <c r="C93" s="14">
        <v>796</v>
      </c>
      <c r="D93" s="14">
        <v>2</v>
      </c>
      <c r="E93" s="14">
        <v>10</v>
      </c>
      <c r="F93" s="14">
        <v>784</v>
      </c>
      <c r="G93" s="14">
        <v>2598</v>
      </c>
      <c r="H93" s="14">
        <v>5867</v>
      </c>
      <c r="I93" s="14">
        <v>518</v>
      </c>
      <c r="J93" s="14">
        <v>1008</v>
      </c>
      <c r="K93" s="14">
        <v>3112</v>
      </c>
      <c r="L93" s="14">
        <v>419</v>
      </c>
      <c r="M93" s="14">
        <v>2033</v>
      </c>
      <c r="N93" s="14">
        <v>776</v>
      </c>
      <c r="O93" s="14">
        <v>133</v>
      </c>
      <c r="P93" s="14">
        <v>16464</v>
      </c>
    </row>
    <row r="94" spans="1:16" s="5" customFormat="1" ht="13.5" customHeight="1">
      <c r="A94" s="13" t="s">
        <v>96</v>
      </c>
      <c r="B94" s="14">
        <v>1442</v>
      </c>
      <c r="C94" s="14">
        <v>384</v>
      </c>
      <c r="D94" s="14">
        <v>0</v>
      </c>
      <c r="E94" s="14">
        <v>10</v>
      </c>
      <c r="F94" s="14">
        <v>374</v>
      </c>
      <c r="G94" s="14">
        <v>2493</v>
      </c>
      <c r="H94" s="14">
        <v>2589</v>
      </c>
      <c r="I94" s="14">
        <v>200</v>
      </c>
      <c r="J94" s="14">
        <v>429</v>
      </c>
      <c r="K94" s="14">
        <v>1301</v>
      </c>
      <c r="L94" s="14">
        <v>129</v>
      </c>
      <c r="M94" s="14">
        <v>403</v>
      </c>
      <c r="N94" s="14">
        <v>213</v>
      </c>
      <c r="O94" s="14">
        <v>97</v>
      </c>
      <c r="P94" s="14">
        <v>7854</v>
      </c>
    </row>
    <row r="95" spans="1:16" s="5" customFormat="1" ht="13.5" customHeight="1">
      <c r="A95" s="13" t="s">
        <v>55</v>
      </c>
      <c r="B95" s="14">
        <v>526</v>
      </c>
      <c r="C95" s="14">
        <v>237</v>
      </c>
      <c r="D95" s="14">
        <v>0</v>
      </c>
      <c r="E95" s="14">
        <v>1</v>
      </c>
      <c r="F95" s="14">
        <v>236</v>
      </c>
      <c r="G95" s="14">
        <v>232</v>
      </c>
      <c r="H95" s="14">
        <v>2614</v>
      </c>
      <c r="I95" s="14">
        <v>195</v>
      </c>
      <c r="J95" s="14">
        <v>252</v>
      </c>
      <c r="K95" s="14">
        <v>982</v>
      </c>
      <c r="L95" s="14">
        <v>74</v>
      </c>
      <c r="M95" s="14">
        <v>382</v>
      </c>
      <c r="N95" s="14">
        <v>120</v>
      </c>
      <c r="O95" s="14">
        <v>105</v>
      </c>
      <c r="P95" s="14">
        <v>4956</v>
      </c>
    </row>
    <row r="96" spans="1:16" s="5" customFormat="1" ht="13.5" customHeight="1">
      <c r="A96" s="13" t="s">
        <v>56</v>
      </c>
      <c r="B96" s="14">
        <v>4182</v>
      </c>
      <c r="C96" s="14">
        <v>1301</v>
      </c>
      <c r="D96" s="14">
        <v>2</v>
      </c>
      <c r="E96" s="14">
        <v>35</v>
      </c>
      <c r="F96" s="14">
        <v>1264</v>
      </c>
      <c r="G96" s="14">
        <v>2718</v>
      </c>
      <c r="H96" s="14">
        <v>9540</v>
      </c>
      <c r="I96" s="14">
        <v>1052</v>
      </c>
      <c r="J96" s="14">
        <v>2950</v>
      </c>
      <c r="K96" s="14">
        <v>5961</v>
      </c>
      <c r="L96" s="14">
        <v>986</v>
      </c>
      <c r="M96" s="14">
        <v>2278</v>
      </c>
      <c r="N96" s="14">
        <v>752</v>
      </c>
      <c r="O96" s="14">
        <v>307</v>
      </c>
      <c r="P96" s="14">
        <v>26544</v>
      </c>
    </row>
    <row r="97" spans="1:16" s="5" customFormat="1" ht="13.5" customHeight="1">
      <c r="A97" s="13" t="s">
        <v>57</v>
      </c>
      <c r="B97" s="14">
        <v>914</v>
      </c>
      <c r="C97" s="14">
        <v>344</v>
      </c>
      <c r="D97" s="14">
        <v>0</v>
      </c>
      <c r="E97" s="14">
        <v>9</v>
      </c>
      <c r="F97" s="14">
        <v>335</v>
      </c>
      <c r="G97" s="14">
        <v>408</v>
      </c>
      <c r="H97" s="14">
        <v>3235</v>
      </c>
      <c r="I97" s="14">
        <v>330</v>
      </c>
      <c r="J97" s="14">
        <v>209</v>
      </c>
      <c r="K97" s="14">
        <v>2043</v>
      </c>
      <c r="L97" s="14">
        <v>219</v>
      </c>
      <c r="M97" s="14">
        <v>238</v>
      </c>
      <c r="N97" s="14">
        <v>272</v>
      </c>
      <c r="O97" s="14">
        <v>81</v>
      </c>
      <c r="P97" s="14">
        <v>7035</v>
      </c>
    </row>
    <row r="98" spans="1:16" s="5" customFormat="1" ht="13.5" customHeight="1">
      <c r="A98" s="13" t="s">
        <v>58</v>
      </c>
      <c r="B98" s="14">
        <v>2712</v>
      </c>
      <c r="C98" s="14">
        <v>911</v>
      </c>
      <c r="D98" s="14">
        <v>1</v>
      </c>
      <c r="E98" s="14">
        <v>39</v>
      </c>
      <c r="F98" s="14">
        <v>871</v>
      </c>
      <c r="G98" s="14">
        <v>1491</v>
      </c>
      <c r="H98" s="14">
        <v>7033</v>
      </c>
      <c r="I98" s="14">
        <v>460</v>
      </c>
      <c r="J98" s="14">
        <v>1121</v>
      </c>
      <c r="K98" s="14">
        <v>4419</v>
      </c>
      <c r="L98" s="14">
        <v>894</v>
      </c>
      <c r="M98" s="14">
        <v>1707</v>
      </c>
      <c r="N98" s="14">
        <v>940</v>
      </c>
      <c r="O98" s="14">
        <v>226</v>
      </c>
      <c r="P98" s="14">
        <v>18291</v>
      </c>
    </row>
    <row r="99" spans="1:16" s="5" customFormat="1" ht="13.5" customHeight="1">
      <c r="A99" s="13" t="s">
        <v>59</v>
      </c>
      <c r="B99" s="14">
        <v>1353</v>
      </c>
      <c r="C99" s="14">
        <v>463</v>
      </c>
      <c r="D99" s="14">
        <v>0</v>
      </c>
      <c r="E99" s="14">
        <v>17</v>
      </c>
      <c r="F99" s="14">
        <v>446</v>
      </c>
      <c r="G99" s="14">
        <v>1854</v>
      </c>
      <c r="H99" s="14">
        <v>2711</v>
      </c>
      <c r="I99" s="14">
        <v>512</v>
      </c>
      <c r="J99" s="14">
        <v>748</v>
      </c>
      <c r="K99" s="14">
        <v>1719</v>
      </c>
      <c r="L99" s="14">
        <v>333</v>
      </c>
      <c r="M99" s="14">
        <v>1013</v>
      </c>
      <c r="N99" s="14">
        <v>294</v>
      </c>
      <c r="O99" s="14">
        <v>182</v>
      </c>
      <c r="P99" s="14">
        <v>9366</v>
      </c>
    </row>
    <row r="100" spans="1:16" s="5" customFormat="1" ht="13.5" customHeight="1">
      <c r="A100" s="13" t="s">
        <v>60</v>
      </c>
      <c r="B100" s="14">
        <v>730</v>
      </c>
      <c r="C100" s="14">
        <v>297</v>
      </c>
      <c r="D100" s="14">
        <v>0</v>
      </c>
      <c r="E100" s="14">
        <v>1</v>
      </c>
      <c r="F100" s="14">
        <v>296</v>
      </c>
      <c r="G100" s="14">
        <v>191</v>
      </c>
      <c r="H100" s="14">
        <v>3371</v>
      </c>
      <c r="I100" s="14">
        <v>184</v>
      </c>
      <c r="J100" s="14">
        <v>387</v>
      </c>
      <c r="K100" s="14">
        <v>1228</v>
      </c>
      <c r="L100" s="14">
        <v>175</v>
      </c>
      <c r="M100" s="14">
        <v>306</v>
      </c>
      <c r="N100" s="14">
        <v>323</v>
      </c>
      <c r="O100" s="14">
        <v>51</v>
      </c>
      <c r="P100" s="14">
        <v>6216</v>
      </c>
    </row>
    <row r="101" spans="1:18" s="5" customFormat="1" ht="13.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s="5" customFormat="1" ht="13.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5" s="5" customFormat="1" ht="15.75" customHeight="1">
      <c r="A103" s="56" t="s">
        <v>81</v>
      </c>
      <c r="B103" s="43" t="s">
        <v>89</v>
      </c>
      <c r="C103" s="50" t="s">
        <v>87</v>
      </c>
      <c r="D103" s="50"/>
      <c r="E103" s="50"/>
      <c r="F103" s="50"/>
      <c r="G103" s="46" t="s">
        <v>88</v>
      </c>
      <c r="H103" s="47"/>
      <c r="I103" s="47"/>
      <c r="J103" s="47"/>
      <c r="K103" s="47"/>
      <c r="L103" s="47"/>
      <c r="M103" s="48"/>
      <c r="N103" s="43" t="s">
        <v>85</v>
      </c>
      <c r="O103" s="43" t="s">
        <v>86</v>
      </c>
    </row>
    <row r="104" spans="1:15" s="5" customFormat="1" ht="27" customHeight="1">
      <c r="A104" s="57"/>
      <c r="B104" s="49"/>
      <c r="C104" s="7" t="s">
        <v>0</v>
      </c>
      <c r="D104" s="7" t="s">
        <v>1</v>
      </c>
      <c r="E104" s="29" t="s">
        <v>82</v>
      </c>
      <c r="F104" s="7" t="s">
        <v>83</v>
      </c>
      <c r="G104" s="36" t="s">
        <v>84</v>
      </c>
      <c r="H104" s="37" t="s">
        <v>105</v>
      </c>
      <c r="I104" s="37" t="s">
        <v>107</v>
      </c>
      <c r="J104" s="37" t="s">
        <v>108</v>
      </c>
      <c r="K104" s="37" t="s">
        <v>109</v>
      </c>
      <c r="L104" s="37" t="s">
        <v>110</v>
      </c>
      <c r="M104" s="38" t="s">
        <v>111</v>
      </c>
      <c r="N104" s="49"/>
      <c r="O104" s="49"/>
    </row>
    <row r="105" spans="1:15" s="5" customFormat="1" ht="13.5" customHeigh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s="5" customFormat="1" ht="13.5" customHeight="1">
      <c r="A106" s="11" t="s">
        <v>97</v>
      </c>
      <c r="B106" s="12">
        <f>SUM(B107:B118)</f>
        <v>12021</v>
      </c>
      <c r="C106" s="12">
        <f aca="true" t="shared" si="6" ref="C106:O106">SUM(C107:C118)</f>
        <v>4548</v>
      </c>
      <c r="D106" s="12">
        <f t="shared" si="6"/>
        <v>31</v>
      </c>
      <c r="E106" s="12">
        <f t="shared" si="6"/>
        <v>82</v>
      </c>
      <c r="F106" s="12">
        <f t="shared" si="6"/>
        <v>4435</v>
      </c>
      <c r="G106" s="12">
        <f t="shared" si="6"/>
        <v>6816</v>
      </c>
      <c r="H106" s="12">
        <f t="shared" si="6"/>
        <v>18609</v>
      </c>
      <c r="I106" s="12">
        <f t="shared" si="6"/>
        <v>1297</v>
      </c>
      <c r="J106" s="12">
        <f t="shared" si="6"/>
        <v>5099</v>
      </c>
      <c r="K106" s="12">
        <f t="shared" si="6"/>
        <v>7286</v>
      </c>
      <c r="L106" s="12">
        <f t="shared" si="6"/>
        <v>795</v>
      </c>
      <c r="M106" s="12">
        <f t="shared" si="6"/>
        <v>4133</v>
      </c>
      <c r="N106" s="12">
        <f t="shared" si="6"/>
        <v>315</v>
      </c>
      <c r="O106" s="12">
        <f t="shared" si="6"/>
        <v>44350</v>
      </c>
    </row>
    <row r="107" spans="1:15" s="5" customFormat="1" ht="13.5" customHeight="1">
      <c r="A107" s="13" t="s">
        <v>61</v>
      </c>
      <c r="B107" s="14">
        <v>552</v>
      </c>
      <c r="C107" s="14">
        <v>262</v>
      </c>
      <c r="D107" s="14">
        <v>0</v>
      </c>
      <c r="E107" s="14">
        <v>3</v>
      </c>
      <c r="F107" s="14">
        <v>259</v>
      </c>
      <c r="G107" s="14">
        <v>707</v>
      </c>
      <c r="H107" s="14">
        <v>762</v>
      </c>
      <c r="I107" s="14">
        <v>211</v>
      </c>
      <c r="J107" s="14">
        <v>365</v>
      </c>
      <c r="K107" s="14">
        <v>233</v>
      </c>
      <c r="L107" s="14">
        <v>34</v>
      </c>
      <c r="M107" s="14">
        <v>264</v>
      </c>
      <c r="N107" s="14">
        <v>14</v>
      </c>
      <c r="O107" s="14">
        <v>2590</v>
      </c>
    </row>
    <row r="108" spans="1:15" s="5" customFormat="1" ht="13.5" customHeight="1">
      <c r="A108" s="13" t="s">
        <v>62</v>
      </c>
      <c r="B108" s="14">
        <v>1125</v>
      </c>
      <c r="C108" s="14">
        <v>425</v>
      </c>
      <c r="D108" s="14">
        <v>0</v>
      </c>
      <c r="E108" s="14">
        <v>3</v>
      </c>
      <c r="F108" s="14">
        <v>422</v>
      </c>
      <c r="G108" s="14">
        <v>617</v>
      </c>
      <c r="H108" s="14">
        <v>1546</v>
      </c>
      <c r="I108" s="14">
        <v>60</v>
      </c>
      <c r="J108" s="14">
        <v>313</v>
      </c>
      <c r="K108" s="14">
        <v>1184</v>
      </c>
      <c r="L108" s="14">
        <v>48</v>
      </c>
      <c r="M108" s="14">
        <v>410</v>
      </c>
      <c r="N108" s="14">
        <v>42</v>
      </c>
      <c r="O108" s="14">
        <v>4220</v>
      </c>
    </row>
    <row r="109" spans="1:15" s="5" customFormat="1" ht="13.5" customHeight="1">
      <c r="A109" s="13" t="s">
        <v>63</v>
      </c>
      <c r="B109" s="14">
        <v>650</v>
      </c>
      <c r="C109" s="14">
        <v>283</v>
      </c>
      <c r="D109" s="14">
        <v>0</v>
      </c>
      <c r="E109" s="14">
        <v>7</v>
      </c>
      <c r="F109" s="14">
        <v>276</v>
      </c>
      <c r="G109" s="14">
        <v>310</v>
      </c>
      <c r="H109" s="14">
        <v>958</v>
      </c>
      <c r="I109" s="14">
        <v>62</v>
      </c>
      <c r="J109" s="14">
        <v>490</v>
      </c>
      <c r="K109" s="14">
        <v>694</v>
      </c>
      <c r="L109" s="14">
        <v>28</v>
      </c>
      <c r="M109" s="14">
        <v>211</v>
      </c>
      <c r="N109" s="14">
        <v>7</v>
      </c>
      <c r="O109" s="14">
        <v>2760</v>
      </c>
    </row>
    <row r="110" spans="1:15" s="5" customFormat="1" ht="13.5" customHeight="1">
      <c r="A110" s="13" t="s">
        <v>64</v>
      </c>
      <c r="B110" s="14">
        <v>1060</v>
      </c>
      <c r="C110" s="14">
        <v>426</v>
      </c>
      <c r="D110" s="14">
        <v>2</v>
      </c>
      <c r="E110" s="14">
        <v>2</v>
      </c>
      <c r="F110" s="14">
        <v>422</v>
      </c>
      <c r="G110" s="14">
        <v>427</v>
      </c>
      <c r="H110" s="14">
        <v>2402</v>
      </c>
      <c r="I110" s="14">
        <v>153</v>
      </c>
      <c r="J110" s="14">
        <v>207</v>
      </c>
      <c r="K110" s="14">
        <v>611</v>
      </c>
      <c r="L110" s="14">
        <v>103</v>
      </c>
      <c r="M110" s="14">
        <v>281</v>
      </c>
      <c r="N110" s="14">
        <v>36</v>
      </c>
      <c r="O110" s="14">
        <v>4220</v>
      </c>
    </row>
    <row r="111" spans="1:15" s="5" customFormat="1" ht="13.5" customHeight="1">
      <c r="A111" s="13" t="s">
        <v>65</v>
      </c>
      <c r="B111" s="14">
        <v>1011</v>
      </c>
      <c r="C111" s="14">
        <v>442</v>
      </c>
      <c r="D111" s="14">
        <v>0</v>
      </c>
      <c r="E111" s="14">
        <v>9</v>
      </c>
      <c r="F111" s="14">
        <v>433</v>
      </c>
      <c r="G111" s="14">
        <v>744</v>
      </c>
      <c r="H111" s="14">
        <v>1709</v>
      </c>
      <c r="I111" s="14">
        <v>62</v>
      </c>
      <c r="J111" s="14">
        <v>518</v>
      </c>
      <c r="K111" s="14">
        <v>758</v>
      </c>
      <c r="L111" s="14">
        <v>106</v>
      </c>
      <c r="M111" s="14">
        <v>409</v>
      </c>
      <c r="N111" s="14">
        <v>24</v>
      </c>
      <c r="O111" s="14">
        <v>4330</v>
      </c>
    </row>
    <row r="112" spans="1:15" s="5" customFormat="1" ht="13.5" customHeight="1">
      <c r="A112" s="13" t="s">
        <v>66</v>
      </c>
      <c r="B112" s="14">
        <v>341</v>
      </c>
      <c r="C112" s="14">
        <v>158</v>
      </c>
      <c r="D112" s="14">
        <v>0</v>
      </c>
      <c r="E112" s="14">
        <v>1</v>
      </c>
      <c r="F112" s="14">
        <v>157</v>
      </c>
      <c r="G112" s="14">
        <v>535</v>
      </c>
      <c r="H112" s="14">
        <v>536</v>
      </c>
      <c r="I112" s="14">
        <v>20</v>
      </c>
      <c r="J112" s="14">
        <v>57</v>
      </c>
      <c r="K112" s="14">
        <v>308</v>
      </c>
      <c r="L112" s="14">
        <v>7</v>
      </c>
      <c r="M112" s="14">
        <v>96</v>
      </c>
      <c r="N112" s="14">
        <v>11</v>
      </c>
      <c r="O112" s="14">
        <v>1570</v>
      </c>
    </row>
    <row r="113" spans="1:15" s="5" customFormat="1" ht="13.5" customHeight="1">
      <c r="A113" s="13" t="s">
        <v>67</v>
      </c>
      <c r="B113" s="14">
        <v>1659</v>
      </c>
      <c r="C113" s="14">
        <v>522</v>
      </c>
      <c r="D113" s="14">
        <v>0</v>
      </c>
      <c r="E113" s="14">
        <v>44</v>
      </c>
      <c r="F113" s="14">
        <v>478</v>
      </c>
      <c r="G113" s="14">
        <v>643</v>
      </c>
      <c r="H113" s="14">
        <v>1762</v>
      </c>
      <c r="I113" s="14">
        <v>186</v>
      </c>
      <c r="J113" s="14">
        <v>337</v>
      </c>
      <c r="K113" s="14">
        <v>1110</v>
      </c>
      <c r="L113" s="14">
        <v>97</v>
      </c>
      <c r="M113" s="14">
        <v>621</v>
      </c>
      <c r="N113" s="14">
        <v>24</v>
      </c>
      <c r="O113" s="14">
        <v>4780</v>
      </c>
    </row>
    <row r="114" spans="1:15" s="5" customFormat="1" ht="13.5" customHeight="1">
      <c r="A114" s="13" t="s">
        <v>68</v>
      </c>
      <c r="B114" s="14">
        <v>1309</v>
      </c>
      <c r="C114" s="14">
        <v>441</v>
      </c>
      <c r="D114" s="14">
        <v>0</v>
      </c>
      <c r="E114" s="14">
        <v>3</v>
      </c>
      <c r="F114" s="14">
        <v>438</v>
      </c>
      <c r="G114" s="14">
        <v>380</v>
      </c>
      <c r="H114" s="14">
        <v>2277</v>
      </c>
      <c r="I114" s="14">
        <v>132</v>
      </c>
      <c r="J114" s="14">
        <v>575</v>
      </c>
      <c r="K114" s="14">
        <v>422</v>
      </c>
      <c r="L114" s="14">
        <v>128</v>
      </c>
      <c r="M114" s="14">
        <v>427</v>
      </c>
      <c r="N114" s="14">
        <v>39</v>
      </c>
      <c r="O114" s="14">
        <v>4380</v>
      </c>
    </row>
    <row r="115" spans="1:15" s="5" customFormat="1" ht="13.5" customHeight="1">
      <c r="A115" s="13" t="s">
        <v>69</v>
      </c>
      <c r="B115" s="14">
        <v>290</v>
      </c>
      <c r="C115" s="14">
        <v>102</v>
      </c>
      <c r="D115" s="14">
        <v>0</v>
      </c>
      <c r="E115" s="14">
        <v>0</v>
      </c>
      <c r="F115" s="14">
        <v>102</v>
      </c>
      <c r="G115" s="14">
        <v>77</v>
      </c>
      <c r="H115" s="14">
        <v>815</v>
      </c>
      <c r="I115" s="14">
        <v>11</v>
      </c>
      <c r="J115" s="14">
        <v>21</v>
      </c>
      <c r="K115" s="14">
        <v>69</v>
      </c>
      <c r="L115" s="14">
        <v>7</v>
      </c>
      <c r="M115" s="14">
        <v>13</v>
      </c>
      <c r="N115" s="14">
        <v>7</v>
      </c>
      <c r="O115" s="14">
        <v>1020</v>
      </c>
    </row>
    <row r="116" spans="1:15" s="5" customFormat="1" ht="13.5" customHeight="1">
      <c r="A116" s="13" t="s">
        <v>70</v>
      </c>
      <c r="B116" s="14">
        <v>804</v>
      </c>
      <c r="C116" s="14">
        <v>294</v>
      </c>
      <c r="D116" s="14">
        <v>0</v>
      </c>
      <c r="E116" s="14">
        <v>6</v>
      </c>
      <c r="F116" s="14">
        <v>288</v>
      </c>
      <c r="G116" s="14">
        <v>497</v>
      </c>
      <c r="H116" s="14">
        <v>1287</v>
      </c>
      <c r="I116" s="14">
        <v>68</v>
      </c>
      <c r="J116" s="14">
        <v>383</v>
      </c>
      <c r="K116" s="14">
        <v>366</v>
      </c>
      <c r="L116" s="14">
        <v>4</v>
      </c>
      <c r="M116" s="14">
        <v>249</v>
      </c>
      <c r="N116" s="14">
        <v>26</v>
      </c>
      <c r="O116" s="14">
        <v>2880</v>
      </c>
    </row>
    <row r="117" spans="1:15" s="5" customFormat="1" ht="13.5" customHeight="1">
      <c r="A117" s="13" t="s">
        <v>71</v>
      </c>
      <c r="B117" s="14">
        <v>2134</v>
      </c>
      <c r="C117" s="14">
        <v>837</v>
      </c>
      <c r="D117" s="14">
        <v>26</v>
      </c>
      <c r="E117" s="14">
        <v>4</v>
      </c>
      <c r="F117" s="14">
        <v>807</v>
      </c>
      <c r="G117" s="14">
        <v>1386</v>
      </c>
      <c r="H117" s="14">
        <v>2798</v>
      </c>
      <c r="I117" s="14">
        <v>189</v>
      </c>
      <c r="J117" s="14">
        <v>1428</v>
      </c>
      <c r="K117" s="14">
        <v>1287</v>
      </c>
      <c r="L117" s="14">
        <v>90</v>
      </c>
      <c r="M117" s="14">
        <v>848</v>
      </c>
      <c r="N117" s="14">
        <v>44</v>
      </c>
      <c r="O117" s="14">
        <v>8070</v>
      </c>
    </row>
    <row r="118" spans="1:15" s="5" customFormat="1" ht="13.5" customHeight="1">
      <c r="A118" s="13" t="s">
        <v>72</v>
      </c>
      <c r="B118" s="14">
        <v>1086</v>
      </c>
      <c r="C118" s="14">
        <v>356</v>
      </c>
      <c r="D118" s="14">
        <v>3</v>
      </c>
      <c r="E118" s="14">
        <v>0</v>
      </c>
      <c r="F118" s="14">
        <v>353</v>
      </c>
      <c r="G118" s="14">
        <v>493</v>
      </c>
      <c r="H118" s="14">
        <v>1757</v>
      </c>
      <c r="I118" s="14">
        <v>143</v>
      </c>
      <c r="J118" s="14">
        <v>405</v>
      </c>
      <c r="K118" s="14">
        <v>244</v>
      </c>
      <c r="L118" s="14">
        <v>143</v>
      </c>
      <c r="M118" s="14">
        <v>304</v>
      </c>
      <c r="N118" s="14">
        <v>41</v>
      </c>
      <c r="O118" s="14">
        <v>3530</v>
      </c>
    </row>
    <row r="119" spans="1:18" s="5" customFormat="1" ht="13.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s="5" customFormat="1" ht="13.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s="5" customFormat="1" ht="13.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7" s="5" customFormat="1" ht="15.75" customHeight="1">
      <c r="A122" s="56" t="s">
        <v>81</v>
      </c>
      <c r="B122" s="43" t="s">
        <v>89</v>
      </c>
      <c r="C122" s="50" t="s">
        <v>87</v>
      </c>
      <c r="D122" s="54"/>
      <c r="E122" s="54"/>
      <c r="F122" s="54"/>
      <c r="G122" s="46" t="s">
        <v>88</v>
      </c>
      <c r="H122" s="60"/>
      <c r="I122" s="60"/>
      <c r="J122" s="60"/>
      <c r="K122" s="60"/>
      <c r="L122" s="60"/>
      <c r="M122" s="60"/>
      <c r="N122" s="60"/>
      <c r="O122" s="61"/>
      <c r="P122" s="43" t="s">
        <v>85</v>
      </c>
      <c r="Q122" s="43" t="s">
        <v>86</v>
      </c>
    </row>
    <row r="123" spans="1:17" s="5" customFormat="1" ht="27" customHeight="1">
      <c r="A123" s="57"/>
      <c r="B123" s="53"/>
      <c r="C123" s="7" t="s">
        <v>0</v>
      </c>
      <c r="D123" s="35" t="s">
        <v>1</v>
      </c>
      <c r="E123" s="29" t="s">
        <v>82</v>
      </c>
      <c r="F123" s="39" t="s">
        <v>83</v>
      </c>
      <c r="G123" s="36" t="s">
        <v>104</v>
      </c>
      <c r="H123" s="37" t="s">
        <v>84</v>
      </c>
      <c r="I123" s="37" t="s">
        <v>105</v>
      </c>
      <c r="J123" s="37" t="s">
        <v>106</v>
      </c>
      <c r="K123" s="37" t="s">
        <v>107</v>
      </c>
      <c r="L123" s="37" t="s">
        <v>108</v>
      </c>
      <c r="M123" s="37" t="s">
        <v>109</v>
      </c>
      <c r="N123" s="37" t="s">
        <v>110</v>
      </c>
      <c r="O123" s="38" t="s">
        <v>111</v>
      </c>
      <c r="P123" s="44"/>
      <c r="Q123" s="45"/>
    </row>
    <row r="124" spans="1:17" s="5" customFormat="1" ht="13.5" customHeight="1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20" s="5" customFormat="1" ht="13.5" customHeight="1">
      <c r="A125" s="11" t="s">
        <v>98</v>
      </c>
      <c r="B125" s="12">
        <f>SUM(B126:B133)</f>
        <v>16859</v>
      </c>
      <c r="C125" s="12">
        <f aca="true" t="shared" si="7" ref="C125:Q125">SUM(C126:C133)</f>
        <v>6396</v>
      </c>
      <c r="D125" s="12">
        <f t="shared" si="7"/>
        <v>9</v>
      </c>
      <c r="E125" s="12">
        <f t="shared" si="7"/>
        <v>121</v>
      </c>
      <c r="F125" s="12">
        <f t="shared" si="7"/>
        <v>6266</v>
      </c>
      <c r="G125" s="12">
        <f t="shared" si="7"/>
        <v>2520</v>
      </c>
      <c r="H125" s="12">
        <f t="shared" si="7"/>
        <v>13538</v>
      </c>
      <c r="I125" s="12">
        <f t="shared" si="7"/>
        <v>31930</v>
      </c>
      <c r="J125" s="12">
        <f t="shared" si="7"/>
        <v>415</v>
      </c>
      <c r="K125" s="12">
        <f t="shared" si="7"/>
        <v>5722</v>
      </c>
      <c r="L125" s="12">
        <f t="shared" si="7"/>
        <v>7515</v>
      </c>
      <c r="M125" s="12">
        <f t="shared" si="7"/>
        <v>14094</v>
      </c>
      <c r="N125" s="12">
        <f t="shared" si="7"/>
        <v>3734</v>
      </c>
      <c r="O125" s="12">
        <f t="shared" si="7"/>
        <v>7311</v>
      </c>
      <c r="P125" s="12">
        <f t="shared" si="7"/>
        <v>945</v>
      </c>
      <c r="Q125" s="12">
        <f t="shared" si="7"/>
        <v>87724</v>
      </c>
      <c r="R125" s="10"/>
      <c r="S125" s="10"/>
      <c r="T125" s="10"/>
    </row>
    <row r="126" spans="1:17" s="5" customFormat="1" ht="13.5" customHeight="1">
      <c r="A126" s="13" t="s">
        <v>73</v>
      </c>
      <c r="B126" s="14">
        <v>891</v>
      </c>
      <c r="C126" s="14">
        <v>349</v>
      </c>
      <c r="D126" s="14">
        <v>0</v>
      </c>
      <c r="E126" s="14">
        <v>7</v>
      </c>
      <c r="F126" s="14">
        <v>342</v>
      </c>
      <c r="G126" s="14">
        <v>66</v>
      </c>
      <c r="H126" s="14">
        <v>410</v>
      </c>
      <c r="I126" s="14">
        <v>2731</v>
      </c>
      <c r="J126" s="14">
        <v>24</v>
      </c>
      <c r="K126" s="14">
        <v>258</v>
      </c>
      <c r="L126" s="14">
        <v>186</v>
      </c>
      <c r="M126" s="14">
        <v>502</v>
      </c>
      <c r="N126" s="14">
        <v>236</v>
      </c>
      <c r="O126" s="14">
        <v>296</v>
      </c>
      <c r="P126" s="14">
        <v>79</v>
      </c>
      <c r="Q126" s="14">
        <v>4788</v>
      </c>
    </row>
    <row r="127" spans="1:17" s="5" customFormat="1" ht="13.5" customHeight="1">
      <c r="A127" s="13" t="s">
        <v>74</v>
      </c>
      <c r="B127" s="14">
        <v>2087</v>
      </c>
      <c r="C127" s="14">
        <v>794</v>
      </c>
      <c r="D127" s="14">
        <v>1</v>
      </c>
      <c r="E127" s="14">
        <v>2</v>
      </c>
      <c r="F127" s="14">
        <v>791</v>
      </c>
      <c r="G127" s="14">
        <v>147</v>
      </c>
      <c r="H127" s="14">
        <v>1399</v>
      </c>
      <c r="I127" s="14">
        <v>3734</v>
      </c>
      <c r="J127" s="14">
        <v>89</v>
      </c>
      <c r="K127" s="14">
        <v>848</v>
      </c>
      <c r="L127" s="14">
        <v>497</v>
      </c>
      <c r="M127" s="14">
        <v>2594</v>
      </c>
      <c r="N127" s="14">
        <v>844</v>
      </c>
      <c r="O127" s="14">
        <v>768</v>
      </c>
      <c r="P127" s="14">
        <v>154</v>
      </c>
      <c r="Q127" s="14">
        <v>11074</v>
      </c>
    </row>
    <row r="128" spans="1:17" s="5" customFormat="1" ht="13.5" customHeight="1">
      <c r="A128" s="13" t="s">
        <v>75</v>
      </c>
      <c r="B128" s="14">
        <v>843</v>
      </c>
      <c r="C128" s="14">
        <v>306</v>
      </c>
      <c r="D128" s="14">
        <v>0</v>
      </c>
      <c r="E128" s="14">
        <v>6</v>
      </c>
      <c r="F128" s="14">
        <v>300</v>
      </c>
      <c r="G128" s="14">
        <v>99</v>
      </c>
      <c r="H128" s="14">
        <v>162</v>
      </c>
      <c r="I128" s="14">
        <v>2064</v>
      </c>
      <c r="J128" s="14">
        <v>57</v>
      </c>
      <c r="K128" s="14">
        <v>184</v>
      </c>
      <c r="L128" s="14">
        <v>345</v>
      </c>
      <c r="M128" s="14">
        <v>583</v>
      </c>
      <c r="N128" s="14">
        <v>278</v>
      </c>
      <c r="O128" s="14">
        <v>407</v>
      </c>
      <c r="P128" s="14">
        <v>21</v>
      </c>
      <c r="Q128" s="14">
        <v>4200</v>
      </c>
    </row>
    <row r="129" spans="1:17" s="5" customFormat="1" ht="13.5" customHeight="1">
      <c r="A129" s="13" t="s">
        <v>76</v>
      </c>
      <c r="B129" s="14">
        <v>1932</v>
      </c>
      <c r="C129" s="14">
        <v>625</v>
      </c>
      <c r="D129" s="14">
        <v>4</v>
      </c>
      <c r="E129" s="14">
        <v>26</v>
      </c>
      <c r="F129" s="14">
        <v>595</v>
      </c>
      <c r="G129" s="14">
        <v>247</v>
      </c>
      <c r="H129" s="14">
        <v>1010</v>
      </c>
      <c r="I129" s="14">
        <v>2627</v>
      </c>
      <c r="J129" s="14">
        <v>80</v>
      </c>
      <c r="K129" s="14">
        <v>345</v>
      </c>
      <c r="L129" s="14">
        <v>676</v>
      </c>
      <c r="M129" s="14">
        <v>2406</v>
      </c>
      <c r="N129" s="14">
        <v>368</v>
      </c>
      <c r="O129" s="14">
        <v>459</v>
      </c>
      <c r="P129" s="14">
        <v>112</v>
      </c>
      <c r="Q129" s="14">
        <v>8330</v>
      </c>
    </row>
    <row r="130" spans="1:17" s="5" customFormat="1" ht="13.5" customHeight="1">
      <c r="A130" s="13" t="s">
        <v>77</v>
      </c>
      <c r="B130" s="14">
        <v>1436</v>
      </c>
      <c r="C130" s="14">
        <v>571</v>
      </c>
      <c r="D130" s="14">
        <v>0</v>
      </c>
      <c r="E130" s="14">
        <v>5</v>
      </c>
      <c r="F130" s="14">
        <v>566</v>
      </c>
      <c r="G130" s="14">
        <v>220</v>
      </c>
      <c r="H130" s="14">
        <v>780</v>
      </c>
      <c r="I130" s="14">
        <v>4110</v>
      </c>
      <c r="J130" s="14">
        <v>34</v>
      </c>
      <c r="K130" s="14">
        <v>187</v>
      </c>
      <c r="L130" s="14">
        <v>469</v>
      </c>
      <c r="M130" s="14">
        <v>992</v>
      </c>
      <c r="N130" s="14">
        <v>345</v>
      </c>
      <c r="O130" s="14">
        <v>711</v>
      </c>
      <c r="P130" s="14">
        <v>76</v>
      </c>
      <c r="Q130" s="14">
        <v>7924</v>
      </c>
    </row>
    <row r="131" spans="1:17" s="5" customFormat="1" ht="13.5" customHeight="1">
      <c r="A131" s="13" t="s">
        <v>78</v>
      </c>
      <c r="B131" s="14">
        <v>1605</v>
      </c>
      <c r="C131" s="14">
        <v>694</v>
      </c>
      <c r="D131" s="14">
        <v>1</v>
      </c>
      <c r="E131" s="14">
        <v>35</v>
      </c>
      <c r="F131" s="14">
        <v>658</v>
      </c>
      <c r="G131" s="14">
        <v>201</v>
      </c>
      <c r="H131" s="14">
        <v>1783</v>
      </c>
      <c r="I131" s="14">
        <v>3455</v>
      </c>
      <c r="J131" s="14">
        <v>16</v>
      </c>
      <c r="K131" s="14">
        <v>689</v>
      </c>
      <c r="L131" s="14">
        <v>880</v>
      </c>
      <c r="M131" s="14">
        <v>1085</v>
      </c>
      <c r="N131" s="14">
        <v>143</v>
      </c>
      <c r="O131" s="14">
        <v>850</v>
      </c>
      <c r="P131" s="14">
        <v>110</v>
      </c>
      <c r="Q131" s="14">
        <v>9212</v>
      </c>
    </row>
    <row r="132" spans="1:17" s="5" customFormat="1" ht="13.5" customHeight="1">
      <c r="A132" s="13" t="s">
        <v>79</v>
      </c>
      <c r="B132" s="14">
        <v>6595</v>
      </c>
      <c r="C132" s="14">
        <v>2535</v>
      </c>
      <c r="D132" s="14">
        <v>1</v>
      </c>
      <c r="E132" s="14">
        <v>37</v>
      </c>
      <c r="F132" s="14">
        <v>2497</v>
      </c>
      <c r="G132" s="14">
        <v>1392</v>
      </c>
      <c r="H132" s="14">
        <v>6764</v>
      </c>
      <c r="I132" s="14">
        <v>10206</v>
      </c>
      <c r="J132" s="14">
        <v>101</v>
      </c>
      <c r="K132" s="14">
        <v>2789</v>
      </c>
      <c r="L132" s="14">
        <v>3931</v>
      </c>
      <c r="M132" s="14">
        <v>5234</v>
      </c>
      <c r="N132" s="14">
        <v>1205</v>
      </c>
      <c r="O132" s="14">
        <v>3041</v>
      </c>
      <c r="P132" s="14">
        <v>295</v>
      </c>
      <c r="Q132" s="14">
        <v>34958</v>
      </c>
    </row>
    <row r="133" spans="1:17" s="5" customFormat="1" ht="13.5" customHeight="1">
      <c r="A133" s="13" t="s">
        <v>80</v>
      </c>
      <c r="B133" s="14">
        <v>1470</v>
      </c>
      <c r="C133" s="14">
        <v>522</v>
      </c>
      <c r="D133" s="14">
        <v>2</v>
      </c>
      <c r="E133" s="14">
        <v>3</v>
      </c>
      <c r="F133" s="14">
        <v>517</v>
      </c>
      <c r="G133" s="14">
        <v>148</v>
      </c>
      <c r="H133" s="14">
        <v>1230</v>
      </c>
      <c r="I133" s="14">
        <v>3003</v>
      </c>
      <c r="J133" s="14">
        <v>14</v>
      </c>
      <c r="K133" s="14">
        <v>422</v>
      </c>
      <c r="L133" s="14">
        <v>531</v>
      </c>
      <c r="M133" s="14">
        <v>698</v>
      </c>
      <c r="N133" s="14">
        <v>315</v>
      </c>
      <c r="O133" s="14">
        <v>779</v>
      </c>
      <c r="P133" s="14">
        <v>98</v>
      </c>
      <c r="Q133" s="14">
        <v>7238</v>
      </c>
    </row>
    <row r="134" spans="2:18" s="5" customFormat="1" ht="13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5" customFormat="1" ht="13.5" customHeight="1">
      <c r="A135" s="51" t="s">
        <v>103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2:18" s="5" customFormat="1" ht="13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5" customFormat="1" ht="15.75" customHeight="1">
      <c r="A137" s="15" t="s">
        <v>100</v>
      </c>
      <c r="B137" s="43" t="s">
        <v>89</v>
      </c>
      <c r="C137" s="50" t="s">
        <v>87</v>
      </c>
      <c r="D137" s="54"/>
      <c r="E137" s="54"/>
      <c r="F137" s="54"/>
      <c r="G137" s="50" t="s">
        <v>88</v>
      </c>
      <c r="H137" s="54"/>
      <c r="I137" s="54"/>
      <c r="J137" s="54"/>
      <c r="K137" s="54"/>
      <c r="L137" s="54"/>
      <c r="M137" s="54"/>
      <c r="N137" s="54"/>
      <c r="O137" s="54"/>
      <c r="P137" s="55"/>
      <c r="Q137" s="43" t="s">
        <v>85</v>
      </c>
      <c r="R137" s="43" t="s">
        <v>86</v>
      </c>
    </row>
    <row r="138" spans="1:18" s="5" customFormat="1" ht="27" customHeight="1">
      <c r="A138" s="16"/>
      <c r="B138" s="53"/>
      <c r="C138" s="7" t="s">
        <v>0</v>
      </c>
      <c r="D138" s="7" t="s">
        <v>1</v>
      </c>
      <c r="E138" s="7" t="s">
        <v>82</v>
      </c>
      <c r="F138" s="7" t="s">
        <v>83</v>
      </c>
      <c r="G138" s="8" t="s">
        <v>104</v>
      </c>
      <c r="H138" s="8" t="s">
        <v>84</v>
      </c>
      <c r="I138" s="8" t="s">
        <v>105</v>
      </c>
      <c r="J138" s="8" t="s">
        <v>106</v>
      </c>
      <c r="K138" s="8" t="s">
        <v>107</v>
      </c>
      <c r="L138" s="8" t="s">
        <v>108</v>
      </c>
      <c r="M138" s="8" t="s">
        <v>109</v>
      </c>
      <c r="N138" s="37" t="s">
        <v>110</v>
      </c>
      <c r="O138" s="37" t="s">
        <v>111</v>
      </c>
      <c r="P138" s="38" t="s">
        <v>112</v>
      </c>
      <c r="Q138" s="44"/>
      <c r="R138" s="45"/>
    </row>
    <row r="139" spans="1:18" s="5" customFormat="1" ht="9.75" customHeight="1">
      <c r="A139" s="2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3.5" customHeight="1">
      <c r="A140" s="18" t="s">
        <v>99</v>
      </c>
      <c r="B140" s="21">
        <f>SUM(B141:B148)</f>
        <v>151589</v>
      </c>
      <c r="C140" s="21">
        <f aca="true" t="shared" si="8" ref="C140:R140">SUM(C141:C148)</f>
        <v>51327</v>
      </c>
      <c r="D140" s="21">
        <f t="shared" si="8"/>
        <v>101</v>
      </c>
      <c r="E140" s="21">
        <f t="shared" si="8"/>
        <v>976</v>
      </c>
      <c r="F140" s="21">
        <f t="shared" si="8"/>
        <v>50250</v>
      </c>
      <c r="G140" s="21">
        <f t="shared" si="8"/>
        <v>2520</v>
      </c>
      <c r="H140" s="21">
        <f t="shared" si="8"/>
        <v>128558</v>
      </c>
      <c r="I140" s="21">
        <f t="shared" si="8"/>
        <v>329222</v>
      </c>
      <c r="J140" s="21">
        <f t="shared" si="8"/>
        <v>988</v>
      </c>
      <c r="K140" s="21">
        <f t="shared" si="8"/>
        <v>47482</v>
      </c>
      <c r="L140" s="21">
        <f t="shared" si="8"/>
        <v>119036</v>
      </c>
      <c r="M140" s="21">
        <f t="shared" si="8"/>
        <v>146429</v>
      </c>
      <c r="N140" s="21">
        <f t="shared" si="8"/>
        <v>36750</v>
      </c>
      <c r="O140" s="21">
        <f t="shared" si="8"/>
        <v>84886</v>
      </c>
      <c r="P140" s="21">
        <f t="shared" si="8"/>
        <v>22639</v>
      </c>
      <c r="Q140" s="21">
        <f t="shared" si="8"/>
        <v>11043</v>
      </c>
      <c r="R140" s="21">
        <f t="shared" si="8"/>
        <v>929553</v>
      </c>
    </row>
    <row r="141" spans="1:18" s="5" customFormat="1" ht="13.5" customHeight="1">
      <c r="A141" s="19" t="s">
        <v>90</v>
      </c>
      <c r="B141" s="20">
        <v>24104</v>
      </c>
      <c r="C141" s="20">
        <v>7676</v>
      </c>
      <c r="D141" s="20">
        <v>15</v>
      </c>
      <c r="E141" s="20">
        <v>170</v>
      </c>
      <c r="F141" s="20">
        <v>7491</v>
      </c>
      <c r="G141" s="20">
        <v>0</v>
      </c>
      <c r="H141" s="20">
        <v>20707</v>
      </c>
      <c r="I141" s="20">
        <v>51681</v>
      </c>
      <c r="J141" s="20">
        <v>0</v>
      </c>
      <c r="K141" s="20">
        <v>7886</v>
      </c>
      <c r="L141" s="20">
        <v>27752</v>
      </c>
      <c r="M141" s="20">
        <v>23524</v>
      </c>
      <c r="N141" s="20">
        <v>7552</v>
      </c>
      <c r="O141" s="20">
        <v>15982</v>
      </c>
      <c r="P141" s="20">
        <v>0</v>
      </c>
      <c r="Q141" s="20">
        <v>2227</v>
      </c>
      <c r="R141" s="20">
        <v>157311</v>
      </c>
    </row>
    <row r="142" spans="1:18" s="4" customFormat="1" ht="13.5" customHeight="1">
      <c r="A142" s="19" t="s">
        <v>91</v>
      </c>
      <c r="B142" s="20">
        <v>19467</v>
      </c>
      <c r="C142" s="20">
        <v>6232</v>
      </c>
      <c r="D142" s="20">
        <v>11</v>
      </c>
      <c r="E142" s="20">
        <v>111</v>
      </c>
      <c r="F142" s="20">
        <v>6110</v>
      </c>
      <c r="G142" s="20">
        <v>0</v>
      </c>
      <c r="H142" s="20">
        <v>16971</v>
      </c>
      <c r="I142" s="20">
        <v>37415</v>
      </c>
      <c r="J142" s="20">
        <v>0</v>
      </c>
      <c r="K142" s="20">
        <v>3806</v>
      </c>
      <c r="L142" s="20">
        <v>10881</v>
      </c>
      <c r="M142" s="20">
        <v>15401</v>
      </c>
      <c r="N142" s="20">
        <v>7754</v>
      </c>
      <c r="O142" s="20">
        <v>7276</v>
      </c>
      <c r="P142" s="20">
        <v>2945</v>
      </c>
      <c r="Q142" s="20">
        <v>1421</v>
      </c>
      <c r="R142" s="20">
        <v>103870</v>
      </c>
    </row>
    <row r="143" spans="1:18" s="4" customFormat="1" ht="13.5" customHeight="1">
      <c r="A143" s="19" t="s">
        <v>92</v>
      </c>
      <c r="B143" s="20">
        <v>4130</v>
      </c>
      <c r="C143" s="20">
        <v>1609</v>
      </c>
      <c r="D143" s="20">
        <v>3</v>
      </c>
      <c r="E143" s="20">
        <v>12</v>
      </c>
      <c r="F143" s="20">
        <v>1594</v>
      </c>
      <c r="G143" s="20">
        <v>0</v>
      </c>
      <c r="H143" s="20">
        <v>1319</v>
      </c>
      <c r="I143" s="20">
        <v>2759</v>
      </c>
      <c r="J143" s="20">
        <v>0</v>
      </c>
      <c r="K143" s="20">
        <v>241</v>
      </c>
      <c r="L143" s="20">
        <v>1304</v>
      </c>
      <c r="M143" s="20">
        <v>739</v>
      </c>
      <c r="N143" s="20">
        <v>0</v>
      </c>
      <c r="O143" s="20">
        <v>0</v>
      </c>
      <c r="P143" s="20">
        <v>0</v>
      </c>
      <c r="Q143" s="20">
        <v>14</v>
      </c>
      <c r="R143" s="20">
        <v>6376</v>
      </c>
    </row>
    <row r="144" spans="1:18" ht="13.5" customHeight="1">
      <c r="A144" s="19" t="s">
        <v>93</v>
      </c>
      <c r="B144" s="20">
        <v>29836</v>
      </c>
      <c r="C144" s="20">
        <v>9887</v>
      </c>
      <c r="D144" s="20">
        <v>16</v>
      </c>
      <c r="E144" s="20">
        <v>227</v>
      </c>
      <c r="F144" s="20">
        <v>9644</v>
      </c>
      <c r="G144" s="20">
        <v>0</v>
      </c>
      <c r="H144" s="20">
        <v>29746</v>
      </c>
      <c r="I144" s="20">
        <v>82685</v>
      </c>
      <c r="J144" s="3">
        <v>0</v>
      </c>
      <c r="K144" s="20">
        <v>16602</v>
      </c>
      <c r="L144" s="20">
        <v>37540</v>
      </c>
      <c r="M144" s="20">
        <v>31255</v>
      </c>
      <c r="N144" s="20">
        <v>8265</v>
      </c>
      <c r="O144" s="20">
        <v>19533</v>
      </c>
      <c r="P144" s="20">
        <v>12650</v>
      </c>
      <c r="Q144" s="20">
        <v>2824</v>
      </c>
      <c r="R144" s="20">
        <v>241100</v>
      </c>
    </row>
    <row r="145" spans="1:18" ht="13.5" customHeight="1">
      <c r="A145" s="19" t="s">
        <v>94</v>
      </c>
      <c r="B145" s="20">
        <v>20827</v>
      </c>
      <c r="C145" s="20">
        <v>6795</v>
      </c>
      <c r="D145" s="20">
        <v>8</v>
      </c>
      <c r="E145" s="20">
        <v>91</v>
      </c>
      <c r="F145" s="20">
        <v>6696</v>
      </c>
      <c r="G145" s="20">
        <v>0</v>
      </c>
      <c r="H145" s="20">
        <v>19248</v>
      </c>
      <c r="I145" s="20">
        <v>41350</v>
      </c>
      <c r="J145" s="20">
        <v>573</v>
      </c>
      <c r="K145" s="20">
        <v>6412</v>
      </c>
      <c r="L145" s="20">
        <v>17143</v>
      </c>
      <c r="M145" s="20">
        <v>15827</v>
      </c>
      <c r="N145" s="20">
        <v>3396</v>
      </c>
      <c r="O145" s="20">
        <v>15021</v>
      </c>
      <c r="P145" s="20">
        <v>0</v>
      </c>
      <c r="Q145" s="20">
        <v>1558</v>
      </c>
      <c r="R145" s="20">
        <v>120528</v>
      </c>
    </row>
    <row r="146" spans="1:18" ht="13.5" customHeight="1">
      <c r="A146" s="19" t="s">
        <v>95</v>
      </c>
      <c r="B146" s="20">
        <v>24345</v>
      </c>
      <c r="C146" s="20">
        <v>8184</v>
      </c>
      <c r="D146" s="20">
        <v>8</v>
      </c>
      <c r="E146" s="20">
        <v>162</v>
      </c>
      <c r="F146" s="20">
        <v>8014</v>
      </c>
      <c r="G146" s="20">
        <v>0</v>
      </c>
      <c r="H146" s="20">
        <v>20213</v>
      </c>
      <c r="I146" s="20">
        <v>62793</v>
      </c>
      <c r="J146" s="20">
        <v>0</v>
      </c>
      <c r="K146" s="20">
        <v>5516</v>
      </c>
      <c r="L146" s="20">
        <v>11802</v>
      </c>
      <c r="M146" s="20">
        <v>38303</v>
      </c>
      <c r="N146" s="20">
        <v>5254</v>
      </c>
      <c r="O146" s="20">
        <v>15630</v>
      </c>
      <c r="P146" s="20">
        <v>7044</v>
      </c>
      <c r="Q146" s="20">
        <v>1739</v>
      </c>
      <c r="R146" s="20">
        <v>168294</v>
      </c>
    </row>
    <row r="147" spans="1:18" ht="13.5" customHeight="1">
      <c r="A147" s="19" t="s">
        <v>97</v>
      </c>
      <c r="B147" s="20">
        <v>12021</v>
      </c>
      <c r="C147" s="20">
        <v>4548</v>
      </c>
      <c r="D147" s="20">
        <v>31</v>
      </c>
      <c r="E147" s="20">
        <v>82</v>
      </c>
      <c r="F147" s="20">
        <v>4435</v>
      </c>
      <c r="G147" s="20">
        <v>0</v>
      </c>
      <c r="H147" s="20">
        <v>6816</v>
      </c>
      <c r="I147" s="20">
        <v>18609</v>
      </c>
      <c r="J147" s="20">
        <v>0</v>
      </c>
      <c r="K147" s="20">
        <v>1297</v>
      </c>
      <c r="L147" s="20">
        <v>5099</v>
      </c>
      <c r="M147" s="20">
        <v>7286</v>
      </c>
      <c r="N147" s="20">
        <v>795</v>
      </c>
      <c r="O147" s="20">
        <v>4133</v>
      </c>
      <c r="P147" s="20">
        <v>0</v>
      </c>
      <c r="Q147" s="20">
        <v>315</v>
      </c>
      <c r="R147" s="20">
        <v>44350</v>
      </c>
    </row>
    <row r="148" spans="1:18" ht="13.5" customHeight="1">
      <c r="A148" s="19" t="s">
        <v>98</v>
      </c>
      <c r="B148" s="20">
        <v>16859</v>
      </c>
      <c r="C148" s="20">
        <v>6396</v>
      </c>
      <c r="D148" s="20">
        <v>9</v>
      </c>
      <c r="E148" s="20">
        <v>121</v>
      </c>
      <c r="F148" s="20">
        <v>6266</v>
      </c>
      <c r="G148" s="20">
        <v>2520</v>
      </c>
      <c r="H148" s="20">
        <v>13538</v>
      </c>
      <c r="I148" s="20">
        <v>31930</v>
      </c>
      <c r="J148" s="20">
        <v>415</v>
      </c>
      <c r="K148" s="20">
        <v>5722</v>
      </c>
      <c r="L148" s="20">
        <v>7515</v>
      </c>
      <c r="M148" s="20">
        <v>14094</v>
      </c>
      <c r="N148" s="20">
        <v>3734</v>
      </c>
      <c r="O148" s="20">
        <v>7311</v>
      </c>
      <c r="P148" s="20">
        <v>0</v>
      </c>
      <c r="Q148" s="20">
        <v>945</v>
      </c>
      <c r="R148" s="20">
        <v>87724</v>
      </c>
    </row>
    <row r="149" ht="13.5" customHeight="1">
      <c r="A149" s="17"/>
    </row>
    <row r="150" ht="13.5" customHeight="1">
      <c r="A150" s="22" t="s">
        <v>102</v>
      </c>
    </row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mergeCells count="55">
    <mergeCell ref="B82:B83"/>
    <mergeCell ref="N103:N104"/>
    <mergeCell ref="O103:O104"/>
    <mergeCell ref="G36:K36"/>
    <mergeCell ref="G46:N46"/>
    <mergeCell ref="G63:N63"/>
    <mergeCell ref="G82:N82"/>
    <mergeCell ref="G103:M103"/>
    <mergeCell ref="O63:O64"/>
    <mergeCell ref="A36:A37"/>
    <mergeCell ref="B36:B37"/>
    <mergeCell ref="C36:F36"/>
    <mergeCell ref="P122:P123"/>
    <mergeCell ref="A122:A123"/>
    <mergeCell ref="B122:B123"/>
    <mergeCell ref="C122:F122"/>
    <mergeCell ref="A82:A83"/>
    <mergeCell ref="A103:A104"/>
    <mergeCell ref="B103:B104"/>
    <mergeCell ref="G4:M4"/>
    <mergeCell ref="N4:N5"/>
    <mergeCell ref="O4:O5"/>
    <mergeCell ref="P46:P47"/>
    <mergeCell ref="G22:N22"/>
    <mergeCell ref="L36:L37"/>
    <mergeCell ref="M36:M37"/>
    <mergeCell ref="A46:A47"/>
    <mergeCell ref="B46:B47"/>
    <mergeCell ref="C46:F46"/>
    <mergeCell ref="Q122:Q123"/>
    <mergeCell ref="P63:P64"/>
    <mergeCell ref="G122:O122"/>
    <mergeCell ref="C103:F103"/>
    <mergeCell ref="A63:A64"/>
    <mergeCell ref="B63:B64"/>
    <mergeCell ref="C63:F63"/>
    <mergeCell ref="A1:R1"/>
    <mergeCell ref="A135:R135"/>
    <mergeCell ref="B137:B138"/>
    <mergeCell ref="C137:F137"/>
    <mergeCell ref="G137:P137"/>
    <mergeCell ref="A4:A5"/>
    <mergeCell ref="B4:B5"/>
    <mergeCell ref="A22:A23"/>
    <mergeCell ref="B22:B23"/>
    <mergeCell ref="C4:F4"/>
    <mergeCell ref="Q137:Q138"/>
    <mergeCell ref="R137:R138"/>
    <mergeCell ref="C22:F22"/>
    <mergeCell ref="O22:O23"/>
    <mergeCell ref="P22:P23"/>
    <mergeCell ref="O46:O47"/>
    <mergeCell ref="C82:F82"/>
    <mergeCell ref="O82:O83"/>
    <mergeCell ref="P82:P83"/>
  </mergeCells>
  <printOptions/>
  <pageMargins left="0.31496062992125984" right="0.31496062992125984" top="0.9055118110236221" bottom="0.7874015748031497" header="0.5118110236220472" footer="0.3937007874015748"/>
  <pageSetup firstPageNumber="69" useFirstPageNumber="1" horizontalDpi="600" verticalDpi="600" orientation="landscape" paperSize="9" r:id="rId1"/>
  <headerFooter alignWithMargins="0">
    <oddHeader>&amp;C&amp;"Times New Roman,Standard"&amp;9Grossratswahlen 2008</oddHeader>
    <oddFooter>&amp;C&amp;"Times New Roman,Standard"&amp;9Statistische Mitteilungen Nr. 2/2008 
Seite &amp;P</oddFooter>
  </headerFooter>
  <rowBreaks count="3" manualBreakCount="3">
    <brk id="61" max="255" man="1"/>
    <brk id="80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skgre</cp:lastModifiedBy>
  <cp:lastPrinted>2008-04-14T09:08:49Z</cp:lastPrinted>
  <dcterms:modified xsi:type="dcterms:W3CDTF">2008-04-14T09:08:53Z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BaseNumber">
    <vt:lpwstr>08.01.17.02</vt:lpwstr>
  </property>
  <property fmtid="{D5CDD505-2E9C-101B-9397-08002B2CF9AE}" pid="8" name="FSC#COOELAK@1.1001:SettlementApprovedAt">
    <vt:lpwstr/>
  </property>
  <property fmtid="{D5CDD505-2E9C-101B-9397-08002B2CF9AE}" pid="9" name="FSC#COOELAK@1.1001:ExternalDate">
    <vt:lpwstr/>
  </property>
  <property fmtid="{D5CDD505-2E9C-101B-9397-08002B2CF9AE}" pid="10" name="FSC#COOELAK@1.1001:ApproverTitle">
    <vt:lpwstr/>
  </property>
  <property fmtid="{D5CDD505-2E9C-101B-9397-08002B2CF9AE}" pid="11" name="FSC#COOELAK@1.1001:ApproverSurName">
    <vt:lpwstr/>
  </property>
  <property fmtid="{D5CDD505-2E9C-101B-9397-08002B2CF9AE}" pid="12" name="FSC#COOELAK@1.1001:ApproverFirstName">
    <vt:lpwstr/>
  </property>
  <property fmtid="{D5CDD505-2E9C-101B-9397-08002B2CF9AE}" pid="13" name="FSC#COOELAK@1.1001:ProcessResponsibleFax">
    <vt:lpwstr/>
  </property>
  <property fmtid="{D5CDD505-2E9C-101B-9397-08002B2CF9AE}" pid="14" name="FSC#COOELAK@1.1001:ProcessResponsibleMail">
    <vt:lpwstr/>
  </property>
  <property fmtid="{D5CDD505-2E9C-101B-9397-08002B2CF9AE}" pid="15" name="FSC#COOELAK@1.1001:ProcessResponsiblePhone">
    <vt:lpwstr/>
  </property>
  <property fmtid="{D5CDD505-2E9C-101B-9397-08002B2CF9AE}" pid="16" name="FSC#COOELAK@1.1001:ProcessResponsible">
    <vt:lpwstr/>
  </property>
  <property fmtid="{D5CDD505-2E9C-101B-9397-08002B2CF9AE}" pid="17" name="FSC#COOELAK@1.1001:IncomingSubject">
    <vt:lpwstr/>
  </property>
  <property fmtid="{D5CDD505-2E9C-101B-9397-08002B2CF9AE}" pid="18" name="FSC#COOELAK@1.1001:IncomingNumber">
    <vt:lpwstr/>
  </property>
  <property fmtid="{D5CDD505-2E9C-101B-9397-08002B2CF9AE}" pid="19" name="FSC#COOELAK@1.1001:ExternalRef">
    <vt:lpwstr/>
  </property>
  <property fmtid="{D5CDD505-2E9C-101B-9397-08002B2CF9AE}" pid="20" name="FSC#COOELAK@1.1001:FileRefBarCode">
    <vt:lpwstr>*0032/2007/SK Grossratswahlen 2008*</vt:lpwstr>
  </property>
  <property fmtid="{D5CDD505-2E9C-101B-9397-08002B2CF9AE}" pid="21" name="FSC#COOELAK@1.1001:RefBarCode">
    <vt:lpwstr>*Anhangtab3_Gemeinde- und bezirksweise Zusammenstellung der Parteistimmen*</vt:lpwstr>
  </property>
  <property fmtid="{D5CDD505-2E9C-101B-9397-08002B2CF9AE}" pid="22" name="FSC#COOELAK@1.1001:ObjBarCode">
    <vt:lpwstr>*COO.2103.100.2.4632719*</vt:lpwstr>
  </property>
  <property fmtid="{D5CDD505-2E9C-101B-9397-08002B2CF9AE}" pid="23" name="FSC#COOELAK@1.1001:Priority">
    <vt:lpwstr/>
  </property>
  <property fmtid="{D5CDD505-2E9C-101B-9397-08002B2CF9AE}" pid="24" name="FSC#COOELAK@1.1001:OU">
    <vt:lpwstr>SK Dienststelle für Statistik (SK_STAT)</vt:lpwstr>
  </property>
  <property fmtid="{D5CDD505-2E9C-101B-9397-08002B2CF9AE}" pid="25" name="FSC#COOELAK@1.1001:CreatedAt">
    <vt:lpwstr>26.03.2008 16:11:25</vt:lpwstr>
  </property>
  <property fmtid="{D5CDD505-2E9C-101B-9397-08002B2CF9AE}" pid="26" name="FSC#COOELAK@1.1001:Department">
    <vt:lpwstr>SK Dienststelle für Statistik (SK_STAT)</vt:lpwstr>
  </property>
  <property fmtid="{D5CDD505-2E9C-101B-9397-08002B2CF9AE}" pid="27" name="FSC#COOELAK@1.1001:ApprovedAt">
    <vt:lpwstr/>
  </property>
  <property fmtid="{D5CDD505-2E9C-101B-9397-08002B2CF9AE}" pid="28" name="FSC#COOELAK@1.1001:ApprovedBy">
    <vt:lpwstr/>
  </property>
  <property fmtid="{D5CDD505-2E9C-101B-9397-08002B2CF9AE}" pid="29" name="FSC#COOELAK@1.1001:DispatchedAt">
    <vt:lpwstr/>
  </property>
  <property fmtid="{D5CDD505-2E9C-101B-9397-08002B2CF9AE}" pid="30" name="FSC#COOELAK@1.1001:DispatchedBy">
    <vt:lpwstr/>
  </property>
  <property fmtid="{D5CDD505-2E9C-101B-9397-08002B2CF9AE}" pid="31" name="FSC#COOELAK@1.1001:OwnerFaxExtension">
    <vt:lpwstr/>
  </property>
  <property fmtid="{D5CDD505-2E9C-101B-9397-08002B2CF9AE}" pid="32" name="FSC#COOELAK@1.1001:OwnerExtension">
    <vt:lpwstr>+41 52 724 23 96</vt:lpwstr>
  </property>
  <property fmtid="{D5CDD505-2E9C-101B-9397-08002B2CF9AE}" pid="33" name="FSC#COOELAK@1.1001:Owner">
    <vt:lpwstr> Cahn</vt:lpwstr>
  </property>
  <property fmtid="{D5CDD505-2E9C-101B-9397-08002B2CF9AE}" pid="34" name="FSC#COOELAK@1.1001:Organization">
    <vt:lpwstr/>
  </property>
  <property fmtid="{D5CDD505-2E9C-101B-9397-08002B2CF9AE}" pid="35" name="FSC#COOELAK@1.1001:FileRefOU">
    <vt:lpwstr/>
  </property>
  <property fmtid="{D5CDD505-2E9C-101B-9397-08002B2CF9AE}" pid="36" name="FSC#COOELAK@1.1001:FileRefOrdinal">
    <vt:lpwstr>32</vt:lpwstr>
  </property>
  <property fmtid="{D5CDD505-2E9C-101B-9397-08002B2CF9AE}" pid="37" name="FSC#COOELAK@1.1001:FileRefYear">
    <vt:lpwstr>2007</vt:lpwstr>
  </property>
  <property fmtid="{D5CDD505-2E9C-101B-9397-08002B2CF9AE}" pid="38" name="FSC#COOELAK@1.1001:FileReference">
    <vt:lpwstr>0032/2007/SK Grossratswahlen 2008</vt:lpwstr>
  </property>
  <property fmtid="{D5CDD505-2E9C-101B-9397-08002B2CF9AE}" pid="39" name="FSC#COOELAK@1.1001:Subject">
    <vt:lpwstr/>
  </property>
  <property fmtid="{D5CDD505-2E9C-101B-9397-08002B2CF9AE}" pid="40" name="FSC#FSCIBISDOCPROPS@15.1400:RRSessionDate">
    <vt:lpwstr>Nicht verfügbar</vt:lpwstr>
  </property>
  <property fmtid="{D5CDD505-2E9C-101B-9397-08002B2CF9AE}" pid="41" name="FSC#FSCIBISDOCPROPS@15.1400:RRBNumber">
    <vt:lpwstr>Nicht verfügbar</vt:lpwstr>
  </property>
  <property fmtid="{D5CDD505-2E9C-101B-9397-08002B2CF9AE}" pid="42" name="FSC#FSCIBISDOCPROPS@15.1400:TopLevelSubjectGroupPosNumber">
    <vt:lpwstr>08.01.17.02</vt:lpwstr>
  </property>
  <property fmtid="{D5CDD505-2E9C-101B-9397-08002B2CF9AE}" pid="43" name="FSC#FSCIBISDOCPROPS@15.1400:TopLevelDossierResponsible">
    <vt:lpwstr>Baldenweg-Bölle, Ulrike</vt:lpwstr>
  </property>
  <property fmtid="{D5CDD505-2E9C-101B-9397-08002B2CF9AE}" pid="44" name="FSC#FSCIBISDOCPROPS@15.1400:TopLevelDossierRespOrgShortname">
    <vt:lpwstr>SK</vt:lpwstr>
  </property>
  <property fmtid="{D5CDD505-2E9C-101B-9397-08002B2CF9AE}" pid="45" name="FSC#FSCIBISDOCPROPS@15.1400:TopLevelDossierTitel">
    <vt:lpwstr>Grossratswahlen 2008</vt:lpwstr>
  </property>
  <property fmtid="{D5CDD505-2E9C-101B-9397-08002B2CF9AE}" pid="46" name="FSC#FSCIBISDOCPROPS@15.1400:TopLevelDossierYear">
    <vt:lpwstr>2007</vt:lpwstr>
  </property>
  <property fmtid="{D5CDD505-2E9C-101B-9397-08002B2CF9AE}" pid="47" name="FSC#FSCIBISDOCPROPS@15.1400:TopLevelDossierNumber">
    <vt:lpwstr>32</vt:lpwstr>
  </property>
  <property fmtid="{D5CDD505-2E9C-101B-9397-08002B2CF9AE}" pid="48" name="FSC#FSCIBISDOCPROPS@15.1400:TopLevelDossierName">
    <vt:lpwstr>0032/2007/SK Grossratswahlen 2008</vt:lpwstr>
  </property>
  <property fmtid="{D5CDD505-2E9C-101B-9397-08002B2CF9AE}" pid="49" name="FSC#FSCIBISDOCPROPS@15.1400:TitleSubFile">
    <vt:lpwstr>Publikationen</vt:lpwstr>
  </property>
  <property fmtid="{D5CDD505-2E9C-101B-9397-08002B2CF9AE}" pid="50" name="FSC#FSCIBISDOCPROPS@15.1400:TopLevelSubfileNumber">
    <vt:lpwstr>2</vt:lpwstr>
  </property>
  <property fmtid="{D5CDD505-2E9C-101B-9397-08002B2CF9AE}" pid="51" name="FSC#FSCIBISDOCPROPS@15.1400:TopLevelSubfileName">
    <vt:lpwstr>Publikationen (002)</vt:lpwstr>
  </property>
  <property fmtid="{D5CDD505-2E9C-101B-9397-08002B2CF9AE}" pid="52" name="FSC#FSCIBISDOCPROPS@15.1400:GroupShortName">
    <vt:lpwstr>SK_STAT</vt:lpwstr>
  </property>
  <property fmtid="{D5CDD505-2E9C-101B-9397-08002B2CF9AE}" pid="53" name="FSC#FSCIBISDOCPROPS@15.1400:OwnerAbbreviation">
    <vt:lpwstr/>
  </property>
  <property fmtid="{D5CDD505-2E9C-101B-9397-08002B2CF9AE}" pid="54" name="FSC#FSCIBISDOCPROPS@15.1400:Owner">
    <vt:lpwstr>Cahn, Daniel</vt:lpwstr>
  </property>
  <property fmtid="{D5CDD505-2E9C-101B-9397-08002B2CF9AE}" pid="55" name="FSC#FSCIBISDOCPROPS@15.1400:Subject">
    <vt:lpwstr>Nicht verfügbar</vt:lpwstr>
  </property>
  <property fmtid="{D5CDD505-2E9C-101B-9397-08002B2CF9AE}" pid="56" name="FSC#FSCIBISDOCPROPS@15.1400:Objectname">
    <vt:lpwstr>Anhangtab3_Gemeinde- und bezirksweise Zusammenstellung der Parteistimmen</vt:lpwstr>
  </property>
  <property fmtid="{D5CDD505-2E9C-101B-9397-08002B2CF9AE}" pid="57" name="FSC#COOSYSTEM@1.1:Container">
    <vt:lpwstr>COO.2103.100.2.4632719</vt:lpwstr>
  </property>
  <property fmtid="{D5CDD505-2E9C-101B-9397-08002B2CF9AE}" pid="58" name="COO$NOPARSEFILE">
    <vt:lpwstr/>
  </property>
  <property fmtid="{D5CDD505-2E9C-101B-9397-08002B2CF9AE}" pid="59" name="FSC$NOPARSEFILE">
    <vt:lpwstr/>
  </property>
  <property fmtid="{D5CDD505-2E9C-101B-9397-08002B2CF9AE}" pid="60" name="COO$NOUSEREXPRESSIONS">
    <vt:lpwstr/>
  </property>
  <property fmtid="{D5CDD505-2E9C-101B-9397-08002B2CF9AE}" pid="61" name="FSC$NOUSEREXPRESSIONS">
    <vt:lpwstr/>
  </property>
  <property fmtid="{D5CDD505-2E9C-101B-9397-08002B2CF9AE}" pid="62" name="COO$NOVIRTUALATTRS">
    <vt:lpwstr/>
  </property>
  <property fmtid="{D5CDD505-2E9C-101B-9397-08002B2CF9AE}" pid="63" name="FSC$NOVIRTUALATTRS">
    <vt:lpwstr/>
  </property>
  <property fmtid="{D5CDD505-2E9C-101B-9397-08002B2CF9AE}" pid="64" name="FSC#FSCIBISDOCPROPS@15.1400:DossierRef">
    <vt:lpwstr>SK/08.01.17.02/2007/00032</vt:lpwstr>
  </property>
  <property fmtid="{D5CDD505-2E9C-101B-9397-08002B2CF9AE}" pid="65" name="FSC#COOELAK@1.1001:CurrentUserRolePos">
    <vt:lpwstr>Sachbearbeiter/-in</vt:lpwstr>
  </property>
  <property fmtid="{D5CDD505-2E9C-101B-9397-08002B2CF9AE}" pid="66" name="FSC#COOELAK@1.1001:CurrentUserEmail">
    <vt:lpwstr>daniel.cahntg.ch</vt:lpwstr>
  </property>
</Properties>
</file>