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5" yWindow="5790" windowWidth="11520" windowHeight="5820"/>
  </bookViews>
  <sheets>
    <sheet name="2013" sheetId="1" r:id="rId1"/>
    <sheet name="2012" sheetId="2" r:id="rId2"/>
    <sheet name="2011" sheetId="3" r:id="rId3"/>
    <sheet name="2010" sheetId="4" r:id="rId4"/>
    <sheet name="2009" sheetId="5" r:id="rId5"/>
    <sheet name="2008" sheetId="6" r:id="rId6"/>
    <sheet name="2007" sheetId="7" r:id="rId7"/>
    <sheet name="2006" sheetId="8" r:id="rId8"/>
    <sheet name="2005" sheetId="9" r:id="rId9"/>
    <sheet name="2004" sheetId="10" r:id="rId10"/>
  </sheets>
  <definedNames>
    <definedName name="_xlnm.Print_Titles" localSheetId="0">'2013'!$3:$4</definedName>
  </definedNames>
  <calcPr calcId="145621" concurrentManualCount="2"/>
</workbook>
</file>

<file path=xl/calcChain.xml><?xml version="1.0" encoding="utf-8"?>
<calcChain xmlns="http://schemas.openxmlformats.org/spreadsheetml/2006/main">
  <c r="H13" i="3" l="1"/>
  <c r="F13" i="3"/>
  <c r="D13" i="3"/>
  <c r="B13" i="3"/>
  <c r="H9" i="3"/>
  <c r="H15" i="3" s="1"/>
  <c r="F9" i="3"/>
  <c r="F15" i="3" s="1"/>
  <c r="D9" i="3"/>
  <c r="D15" i="3" s="1"/>
  <c r="B9" i="3"/>
  <c r="B15" i="3" s="1"/>
  <c r="H13" i="4"/>
  <c r="F13" i="4"/>
  <c r="D13" i="4"/>
  <c r="B13" i="4"/>
  <c r="H9" i="4"/>
  <c r="F9" i="4"/>
  <c r="D9" i="4"/>
  <c r="B9" i="4"/>
  <c r="H13" i="5"/>
  <c r="F13" i="5"/>
  <c r="D13" i="5"/>
  <c r="B13" i="5"/>
  <c r="H9" i="5"/>
  <c r="F9" i="5"/>
  <c r="D9" i="5"/>
  <c r="B9" i="5"/>
  <c r="H15" i="6"/>
  <c r="I15" i="6" s="1"/>
  <c r="F15" i="6"/>
  <c r="G15" i="6" s="1"/>
  <c r="D15" i="6"/>
  <c r="E15" i="6" s="1"/>
  <c r="B15" i="6"/>
  <c r="C15" i="6" s="1"/>
  <c r="G13" i="6"/>
  <c r="F13" i="6"/>
  <c r="E13" i="6"/>
  <c r="I12" i="6"/>
  <c r="E12" i="6"/>
  <c r="I11" i="6"/>
  <c r="E11" i="6"/>
  <c r="I9" i="6"/>
  <c r="H9" i="6"/>
  <c r="G9" i="6"/>
  <c r="F9" i="6"/>
  <c r="E9" i="6"/>
  <c r="D9" i="6"/>
  <c r="C9" i="6"/>
  <c r="B9" i="6"/>
  <c r="I8" i="6"/>
  <c r="E8" i="6"/>
  <c r="I7" i="6"/>
  <c r="E7" i="6"/>
  <c r="H9" i="7"/>
  <c r="F9" i="7"/>
  <c r="D9" i="7"/>
  <c r="B9" i="7"/>
  <c r="H9" i="8"/>
  <c r="F9" i="8"/>
  <c r="D9" i="8"/>
  <c r="B9" i="8"/>
  <c r="C15" i="3" l="1"/>
  <c r="C13" i="3"/>
  <c r="C9" i="3"/>
  <c r="C12" i="3"/>
  <c r="C11" i="3"/>
  <c r="C8" i="3"/>
  <c r="C7" i="3"/>
  <c r="G15" i="3"/>
  <c r="G13" i="3"/>
  <c r="G9" i="3"/>
  <c r="G12" i="3"/>
  <c r="G11" i="3"/>
  <c r="G8" i="3"/>
  <c r="G7" i="3"/>
  <c r="E15" i="3"/>
  <c r="E13" i="3"/>
  <c r="E12" i="3"/>
  <c r="E11" i="3"/>
  <c r="E8" i="3"/>
  <c r="E7" i="3"/>
  <c r="E9" i="3"/>
  <c r="I15" i="3"/>
  <c r="I13" i="3"/>
  <c r="I12" i="3"/>
  <c r="I11" i="3"/>
  <c r="I9" i="3"/>
  <c r="I8" i="3"/>
  <c r="I7" i="3"/>
  <c r="E9" i="4"/>
  <c r="E13" i="4"/>
  <c r="B15" i="4"/>
  <c r="D15" i="4"/>
  <c r="F15" i="4"/>
  <c r="H15" i="4"/>
  <c r="E9" i="5"/>
  <c r="E13" i="5"/>
  <c r="B15" i="5"/>
  <c r="D15" i="5"/>
  <c r="F15" i="5"/>
  <c r="H15" i="5"/>
  <c r="C7" i="6"/>
  <c r="G7" i="6"/>
  <c r="C8" i="6"/>
  <c r="G8" i="6"/>
  <c r="C11" i="6"/>
  <c r="G11" i="6"/>
  <c r="C12" i="6"/>
  <c r="G12" i="6"/>
  <c r="C13" i="6"/>
  <c r="I13" i="6"/>
  <c r="G9" i="7"/>
  <c r="B13" i="7"/>
  <c r="D13" i="7"/>
  <c r="F13" i="7"/>
  <c r="H13" i="7"/>
  <c r="I9" i="8"/>
  <c r="B13" i="8"/>
  <c r="D13" i="8"/>
  <c r="F13" i="8"/>
  <c r="H13" i="8"/>
  <c r="G15" i="4" l="1"/>
  <c r="G8" i="4"/>
  <c r="G12" i="4"/>
  <c r="G11" i="4"/>
  <c r="G7" i="4"/>
  <c r="C15" i="4"/>
  <c r="C12" i="4"/>
  <c r="C11" i="4"/>
  <c r="C8" i="4"/>
  <c r="C7" i="4"/>
  <c r="C13" i="4"/>
  <c r="C9" i="4"/>
  <c r="I15" i="4"/>
  <c r="I12" i="4"/>
  <c r="I11" i="4"/>
  <c r="I8" i="4"/>
  <c r="I7" i="4"/>
  <c r="E15" i="4"/>
  <c r="E12" i="4"/>
  <c r="E11" i="4"/>
  <c r="E8" i="4"/>
  <c r="E7" i="4"/>
  <c r="G13" i="4"/>
  <c r="G9" i="4"/>
  <c r="I13" i="4"/>
  <c r="I9" i="4"/>
  <c r="G15" i="5"/>
  <c r="G12" i="5"/>
  <c r="G11" i="5"/>
  <c r="G8" i="5"/>
  <c r="G7" i="5"/>
  <c r="C15" i="5"/>
  <c r="C11" i="5"/>
  <c r="C8" i="5"/>
  <c r="C7" i="5"/>
  <c r="C12" i="5"/>
  <c r="G13" i="5"/>
  <c r="C9" i="5"/>
  <c r="I15" i="5"/>
  <c r="I12" i="5"/>
  <c r="I11" i="5"/>
  <c r="I8" i="5"/>
  <c r="I7" i="5"/>
  <c r="E15" i="5"/>
  <c r="E12" i="5"/>
  <c r="E11" i="5"/>
  <c r="E8" i="5"/>
  <c r="E7" i="5"/>
  <c r="I13" i="5"/>
  <c r="I9" i="5"/>
  <c r="C13" i="5"/>
  <c r="G9" i="5"/>
  <c r="I13" i="7"/>
  <c r="I11" i="7"/>
  <c r="E13" i="7"/>
  <c r="E11" i="7"/>
  <c r="I9" i="7"/>
  <c r="G13" i="7"/>
  <c r="G11" i="7"/>
  <c r="C13" i="7"/>
  <c r="C11" i="7"/>
  <c r="E9" i="7"/>
  <c r="C9" i="7"/>
  <c r="G13" i="8"/>
  <c r="G11" i="8"/>
  <c r="G8" i="8"/>
  <c r="G7" i="8"/>
  <c r="C13" i="8"/>
  <c r="C11" i="8"/>
  <c r="C8" i="8"/>
  <c r="C7" i="8"/>
  <c r="I13" i="8"/>
  <c r="I11" i="8"/>
  <c r="I8" i="8"/>
  <c r="I7" i="8"/>
  <c r="E13" i="8"/>
  <c r="E11" i="8"/>
  <c r="E8" i="8"/>
  <c r="E7" i="8"/>
  <c r="E9" i="8"/>
  <c r="C9" i="8"/>
  <c r="G9" i="8"/>
</calcChain>
</file>

<file path=xl/sharedStrings.xml><?xml version="1.0" encoding="utf-8"?>
<sst xmlns="http://schemas.openxmlformats.org/spreadsheetml/2006/main" count="223" uniqueCount="35">
  <si>
    <t>Grössenklasse</t>
  </si>
  <si>
    <t>Anzahl Unternehmen</t>
  </si>
  <si>
    <t>Total Beschäftigte</t>
  </si>
  <si>
    <t>Vollzeitbeschäftigte</t>
  </si>
  <si>
    <t>Teilzeitbeschäftigte</t>
  </si>
  <si>
    <t>absolut</t>
  </si>
  <si>
    <t>in %</t>
  </si>
  <si>
    <t>10+ Vollzeitäquivalente</t>
  </si>
  <si>
    <t>5+ Vollzeitäquivalente</t>
  </si>
  <si>
    <t>Total</t>
  </si>
  <si>
    <t>Kanton Thurgau, 2013, NOGA 2008</t>
  </si>
  <si>
    <t>1–4 Vollzeitäquivalente</t>
  </si>
  <si>
    <t>0–4 Vollzeitäquivalente</t>
  </si>
  <si>
    <t>5–9 Vollzeitäquivalente</t>
  </si>
  <si>
    <t>Weniger als 1 Vollzeitäquivalent</t>
  </si>
  <si>
    <t>In der Statistik zur Unternehmensdemografie werden nur effektiv – «ex nihilo» – neu entstandene und wirtschaftlich aktive Unternehmen als Neugründungen erfasst. Die Unternehmen müssen im Berichtsjahr eine marktwirtschaftliche Tätigkeit aufgenommen haben und diese während mindestens 20 Stunden pro Woche ausüben. Sie dürfen zudem nicht aufgrund einer Fusion, Übernahme oder Spaltung entstanden sein. Die grundlegende Bedingung ist somit, dass das Unternehmen wirklich eine produktive wirtschaftliche Tätigkeit aufgenommen hat, und zwar unabhängig von der Tatsache, ob es im Handelsregister eingetragen ist oder nicht.</t>
  </si>
  <si>
    <t>Datenquelle: Bundesamt für Statistik, UDEMO (Datenstand 23.06.2015)</t>
  </si>
  <si>
    <t>Neu gegründete Unternehmen und Beschäftigte nach Grössenklassen und Beschäftigungsgrad</t>
  </si>
  <si>
    <t>Neue Unternehmen und Beschäftigte nach Grössenklassen und Beschäftigungsgrad</t>
  </si>
  <si>
    <t>Kanton Thurgau, 2012, NOGA 2008</t>
  </si>
  <si>
    <t>Weniger als 1 Vollzeitäquivalente</t>
  </si>
  <si>
    <t>1-4 Vollzeitäquivalente</t>
  </si>
  <si>
    <t>0-4 Vollzeitäquivalente</t>
  </si>
  <si>
    <t>5-9 Vollzeitäquivalente</t>
  </si>
  <si>
    <t>Quelle: Bundesamt für Statistik, UDEMO (Datenstand 1.7.2014)</t>
  </si>
  <si>
    <t>Kanton Thurgau, 2004</t>
  </si>
  <si>
    <t>Quelle: Bundesamt für Statistik, UDEMO</t>
  </si>
  <si>
    <t>Kanton Thurgau, 2005</t>
  </si>
  <si>
    <t>Kanton Thurgau, 2006</t>
  </si>
  <si>
    <t>Kanton Thurgau, 2007</t>
  </si>
  <si>
    <t>Kanton Thurgau, 2008, NOGA 2008</t>
  </si>
  <si>
    <t>Kanton Thurgau, 2009, NOGA 2008</t>
  </si>
  <si>
    <t>Kanton Thurgau, 2010, NOGA 2008</t>
  </si>
  <si>
    <t>Kanton Thurgau, 2011, NOGA 2008</t>
  </si>
  <si>
    <t>Quelle: Bundesamt für Statistik, UDEMO (Datenstand 6.8.2013)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</si>
</sst>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Red]\(&quot;$&quot;#,##0.00\)"/>
    <numFmt numFmtId="165" formatCode="0.0"/>
  </numFmts>
  <fonts count="15" x14ac:knownFonts="1">
    <font>
      <sz val="10"/>
      <name val="Arial"/>
    </font>
    <font>
      <sz val="10"/>
      <name val="Arial"/>
      <family val="2"/>
    </font>
    <font>
      <b/>
      <sz val="10"/>
      <name val="Arial"/>
      <family val="2"/>
    </font>
    <font>
      <sz val="10"/>
      <name val="Arial"/>
      <family val="2"/>
    </font>
    <font>
      <sz val="8"/>
      <name val="Arial"/>
      <family val="2"/>
    </font>
    <font>
      <sz val="10"/>
      <name val="Times New Roman"/>
      <family val="1"/>
    </font>
    <font>
      <sz val="10"/>
      <color indexed="8"/>
      <name val="Arial"/>
      <family val="2"/>
    </font>
    <font>
      <b/>
      <sz val="10"/>
      <color indexed="8"/>
      <name val="Arial"/>
      <family val="2"/>
    </font>
    <font>
      <sz val="9"/>
      <color rgb="FF000000"/>
      <name val="Arial"/>
      <family val="2"/>
    </font>
    <font>
      <sz val="9"/>
      <name val="Arial"/>
      <family val="2"/>
    </font>
    <font>
      <i/>
      <sz val="9"/>
      <name val="Arial"/>
      <family val="2"/>
    </font>
    <font>
      <b/>
      <sz val="12"/>
      <name val="Arial"/>
      <family val="2"/>
    </font>
    <font>
      <sz val="10"/>
      <name val="Arial"/>
    </font>
    <font>
      <b/>
      <sz val="11"/>
      <name val="Arial"/>
      <family val="2"/>
    </font>
    <font>
      <i/>
      <sz val="8"/>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indexed="43"/>
        <bgColor indexed="64"/>
      </patternFill>
    </fill>
    <fill>
      <patternFill patternType="solid">
        <fgColor indexed="26"/>
        <bgColor indexed="64"/>
      </patternFill>
    </fill>
  </fills>
  <borders count="9">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4" fillId="0" borderId="0">
      <alignment vertical="top"/>
      <protection locked="0"/>
    </xf>
    <xf numFmtId="10" fontId="4" fillId="0" borderId="0">
      <alignment vertical="top"/>
      <protection locked="0"/>
    </xf>
  </cellStyleXfs>
  <cellXfs count="61">
    <xf numFmtId="0" fontId="0" fillId="0" borderId="0" xfId="0"/>
    <xf numFmtId="165" fontId="3" fillId="0" borderId="0" xfId="0" applyNumberFormat="1" applyFont="1" applyBorder="1" applyAlignment="1">
      <alignment horizontal="right"/>
    </xf>
    <xf numFmtId="165" fontId="5" fillId="0" borderId="0" xfId="0" applyNumberFormat="1" applyFont="1" applyBorder="1" applyAlignment="1">
      <alignment horizontal="center"/>
    </xf>
    <xf numFmtId="3" fontId="3" fillId="0" borderId="0" xfId="0" applyNumberFormat="1" applyFont="1" applyBorder="1" applyAlignment="1">
      <alignment horizontal="right"/>
    </xf>
    <xf numFmtId="0" fontId="3" fillId="0" borderId="0" xfId="0" applyNumberFormat="1" applyFont="1" applyBorder="1" applyAlignment="1">
      <alignment horizontal="right"/>
    </xf>
    <xf numFmtId="3" fontId="2" fillId="0" borderId="0" xfId="0" applyNumberFormat="1" applyFont="1" applyBorder="1" applyAlignment="1">
      <alignment horizontal="right"/>
    </xf>
    <xf numFmtId="165" fontId="2" fillId="0" borderId="0" xfId="0" applyNumberFormat="1" applyFont="1" applyBorder="1" applyAlignment="1">
      <alignment horizontal="right"/>
    </xf>
    <xf numFmtId="0" fontId="0" fillId="0" borderId="0" xfId="0" applyAlignment="1"/>
    <xf numFmtId="0" fontId="0" fillId="0" borderId="0" xfId="0" applyBorder="1" applyAlignment="1"/>
    <xf numFmtId="0" fontId="1" fillId="0" borderId="0" xfId="0" applyFont="1" applyBorder="1" applyAlignment="1"/>
    <xf numFmtId="165" fontId="3" fillId="0" borderId="0" xfId="0" applyNumberFormat="1" applyFont="1" applyBorder="1" applyAlignment="1"/>
    <xf numFmtId="0" fontId="6" fillId="0" borderId="0" xfId="0" applyFont="1" applyBorder="1" applyAlignment="1">
      <alignment horizontal="left"/>
    </xf>
    <xf numFmtId="0" fontId="3" fillId="0" borderId="0" xfId="0" applyFont="1" applyBorder="1" applyAlignment="1"/>
    <xf numFmtId="0" fontId="7" fillId="0" borderId="0" xfId="0" applyFont="1" applyBorder="1" applyAlignment="1"/>
    <xf numFmtId="165" fontId="2" fillId="0" borderId="0" xfId="0" applyNumberFormat="1" applyFont="1" applyBorder="1" applyAlignment="1"/>
    <xf numFmtId="0" fontId="7" fillId="0" borderId="0" xfId="0" applyFont="1" applyBorder="1" applyAlignment="1">
      <alignment horizontal="left"/>
    </xf>
    <xf numFmtId="0" fontId="0" fillId="3" borderId="0" xfId="0" applyFill="1" applyAlignment="1"/>
    <xf numFmtId="0" fontId="3" fillId="3" borderId="0" xfId="0" applyFont="1" applyFill="1" applyAlignment="1"/>
    <xf numFmtId="0" fontId="3" fillId="2" borderId="2" xfId="0" applyFont="1" applyFill="1" applyBorder="1" applyAlignment="1">
      <alignment horizontal="center"/>
    </xf>
    <xf numFmtId="1" fontId="3" fillId="2" borderId="1" xfId="0" applyNumberFormat="1" applyFont="1" applyFill="1" applyBorder="1" applyAlignment="1">
      <alignment horizontal="right"/>
    </xf>
    <xf numFmtId="165" fontId="3" fillId="2" borderId="1" xfId="0" applyNumberFormat="1" applyFont="1" applyFill="1" applyBorder="1" applyAlignment="1">
      <alignment horizontal="right"/>
    </xf>
    <xf numFmtId="165" fontId="3" fillId="2" borderId="2" xfId="0" applyNumberFormat="1" applyFont="1" applyFill="1" applyBorder="1" applyAlignment="1">
      <alignment horizontal="right"/>
    </xf>
    <xf numFmtId="165" fontId="9" fillId="0" borderId="0" xfId="0" applyNumberFormat="1" applyFont="1" applyBorder="1" applyAlignment="1"/>
    <xf numFmtId="0" fontId="9" fillId="0" borderId="0" xfId="0" applyFont="1" applyBorder="1" applyAlignment="1"/>
    <xf numFmtId="0" fontId="10" fillId="0" borderId="0" xfId="0" applyFont="1" applyAlignment="1"/>
    <xf numFmtId="0" fontId="9" fillId="0" borderId="0" xfId="0" applyFont="1" applyAlignment="1"/>
    <xf numFmtId="165" fontId="11" fillId="3" borderId="0" xfId="0" applyNumberFormat="1" applyFont="1" applyFill="1" applyAlignment="1"/>
    <xf numFmtId="0" fontId="2" fillId="2" borderId="1" xfId="0" applyFont="1" applyFill="1" applyBorder="1" applyAlignment="1">
      <alignment horizontal="left"/>
    </xf>
    <xf numFmtId="0" fontId="2" fillId="2" borderId="1" xfId="0" applyFont="1" applyFill="1" applyBorder="1" applyAlignment="1">
      <alignment horizontal="center"/>
    </xf>
    <xf numFmtId="165" fontId="2" fillId="2" borderId="3" xfId="0" applyNumberFormat="1" applyFont="1" applyFill="1" applyBorder="1" applyAlignment="1"/>
    <xf numFmtId="0" fontId="2" fillId="0" borderId="4" xfId="0" applyFont="1" applyBorder="1" applyAlignment="1"/>
    <xf numFmtId="0" fontId="8" fillId="0" borderId="0" xfId="0" applyFont="1" applyFill="1" applyAlignment="1" applyProtection="1">
      <alignment wrapText="1"/>
    </xf>
    <xf numFmtId="0" fontId="9" fillId="0" borderId="0" xfId="0" applyFont="1" applyAlignment="1">
      <alignment wrapText="1"/>
    </xf>
    <xf numFmtId="0" fontId="0" fillId="0" borderId="0" xfId="0" applyAlignment="1"/>
    <xf numFmtId="165" fontId="13" fillId="0" borderId="0" xfId="0" applyNumberFormat="1" applyFont="1" applyAlignment="1"/>
    <xf numFmtId="0" fontId="1" fillId="0" borderId="0" xfId="0" applyFont="1" applyAlignment="1"/>
    <xf numFmtId="0" fontId="0" fillId="0" borderId="5" xfId="0" applyBorder="1" applyAlignment="1"/>
    <xf numFmtId="165" fontId="1" fillId="4" borderId="6" xfId="0" applyNumberFormat="1" applyFont="1" applyFill="1" applyBorder="1"/>
    <xf numFmtId="0" fontId="1" fillId="4" borderId="7" xfId="0" applyFont="1" applyFill="1" applyBorder="1" applyAlignment="1">
      <alignment horizontal="center"/>
    </xf>
    <xf numFmtId="0" fontId="0" fillId="0" borderId="0" xfId="0" applyBorder="1"/>
    <xf numFmtId="165" fontId="1" fillId="4" borderId="8" xfId="0" applyNumberFormat="1" applyFont="1" applyFill="1" applyBorder="1"/>
    <xf numFmtId="1" fontId="1" fillId="5" borderId="8" xfId="0" applyNumberFormat="1" applyFont="1" applyFill="1" applyBorder="1" applyAlignment="1">
      <alignment horizontal="right"/>
    </xf>
    <xf numFmtId="165" fontId="1" fillId="5" borderId="8" xfId="0" applyNumberFormat="1" applyFont="1" applyFill="1" applyBorder="1" applyAlignment="1">
      <alignment horizontal="right"/>
    </xf>
    <xf numFmtId="0" fontId="12" fillId="0" borderId="0" xfId="0" applyFont="1" applyBorder="1"/>
    <xf numFmtId="165" fontId="1" fillId="0" borderId="0" xfId="0" applyNumberFormat="1" applyFont="1" applyBorder="1"/>
    <xf numFmtId="1" fontId="1" fillId="0" borderId="0" xfId="0" applyNumberFormat="1" applyFont="1" applyBorder="1" applyAlignment="1">
      <alignment horizontal="right"/>
    </xf>
    <xf numFmtId="165" fontId="1" fillId="0" borderId="0" xfId="0" applyNumberFormat="1" applyFont="1" applyBorder="1" applyAlignment="1">
      <alignment horizontal="right"/>
    </xf>
    <xf numFmtId="0" fontId="6" fillId="0" borderId="0" xfId="0" applyFont="1" applyBorder="1" applyAlignment="1">
      <alignment horizontal="left" wrapText="1" indent="1"/>
    </xf>
    <xf numFmtId="3" fontId="1" fillId="0" borderId="0" xfId="0" applyNumberFormat="1" applyFont="1" applyBorder="1" applyAlignment="1">
      <alignment horizontal="right"/>
    </xf>
    <xf numFmtId="0" fontId="1" fillId="0" borderId="0" xfId="0" applyNumberFormat="1" applyFont="1" applyBorder="1" applyAlignment="1">
      <alignment horizontal="right"/>
    </xf>
    <xf numFmtId="0" fontId="1" fillId="0" borderId="0" xfId="0" applyFont="1" applyBorder="1"/>
    <xf numFmtId="0" fontId="7" fillId="0" borderId="0" xfId="0" applyFont="1" applyBorder="1" applyAlignment="1">
      <alignment wrapText="1"/>
    </xf>
    <xf numFmtId="165" fontId="2" fillId="0" borderId="0" xfId="0" applyNumberFormat="1" applyFont="1" applyBorder="1"/>
    <xf numFmtId="0" fontId="2" fillId="0" borderId="0" xfId="0" applyNumberFormat="1" applyFont="1" applyBorder="1" applyAlignment="1">
      <alignment horizontal="right"/>
    </xf>
    <xf numFmtId="0" fontId="7" fillId="0" borderId="0" xfId="0" applyFont="1" applyBorder="1" applyAlignment="1">
      <alignment horizontal="left" wrapText="1"/>
    </xf>
    <xf numFmtId="0" fontId="6" fillId="0" borderId="0" xfId="0" applyFont="1" applyBorder="1" applyAlignment="1">
      <alignment wrapText="1"/>
    </xf>
    <xf numFmtId="1" fontId="1" fillId="0" borderId="0" xfId="0" applyNumberFormat="1" applyFont="1" applyBorder="1"/>
    <xf numFmtId="0" fontId="1" fillId="0" borderId="0" xfId="0" applyNumberFormat="1" applyFont="1" applyBorder="1"/>
    <xf numFmtId="0" fontId="14" fillId="0" borderId="0" xfId="0" applyFont="1"/>
    <xf numFmtId="0" fontId="6" fillId="0" borderId="0" xfId="0" applyFont="1" applyBorder="1" applyAlignment="1">
      <alignment horizontal="left" wrapText="1"/>
    </xf>
    <xf numFmtId="1" fontId="2" fillId="0" borderId="0" xfId="0" applyNumberFormat="1" applyFont="1" applyBorder="1" applyAlignment="1">
      <alignment horizontal="right"/>
    </xf>
  </cellXfs>
  <cellStyles count="3">
    <cellStyle name="Currency" xfId="1"/>
    <cellStyle name="Percent" xfId="2"/>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zoomScaleNormal="100" workbookViewId="0"/>
  </sheetViews>
  <sheetFormatPr baseColWidth="10" defaultColWidth="9.140625" defaultRowHeight="12.75" x14ac:dyDescent="0.2"/>
  <cols>
    <col min="1" max="1" width="34.28515625" style="7" customWidth="1"/>
    <col min="2" max="9" width="10.7109375" style="7" customWidth="1"/>
    <col min="10" max="16384" width="9.140625" style="7"/>
  </cols>
  <sheetData>
    <row r="1" spans="1:10" ht="20.100000000000001" customHeight="1" x14ac:dyDescent="0.25">
      <c r="A1" s="26" t="s">
        <v>17</v>
      </c>
      <c r="B1" s="16"/>
      <c r="C1" s="16"/>
      <c r="D1" s="16"/>
      <c r="E1" s="16"/>
      <c r="F1" s="16"/>
      <c r="G1" s="16"/>
      <c r="H1" s="16"/>
      <c r="I1" s="16"/>
    </row>
    <row r="2" spans="1:10" x14ac:dyDescent="0.2">
      <c r="A2" s="17" t="s">
        <v>10</v>
      </c>
      <c r="B2" s="16"/>
      <c r="C2" s="16"/>
      <c r="D2" s="16"/>
      <c r="E2" s="16"/>
      <c r="F2" s="16"/>
      <c r="G2" s="16"/>
      <c r="H2" s="16"/>
      <c r="I2" s="16"/>
    </row>
    <row r="3" spans="1:10" s="8" customFormat="1" ht="20.100000000000001" customHeight="1" x14ac:dyDescent="0.2">
      <c r="A3" s="29" t="s">
        <v>0</v>
      </c>
      <c r="B3" s="27" t="s">
        <v>1</v>
      </c>
      <c r="C3" s="28"/>
      <c r="D3" s="27" t="s">
        <v>2</v>
      </c>
      <c r="E3" s="28"/>
      <c r="F3" s="27" t="s">
        <v>3</v>
      </c>
      <c r="G3" s="28"/>
      <c r="H3" s="27" t="s">
        <v>4</v>
      </c>
      <c r="I3" s="18"/>
    </row>
    <row r="4" spans="1:10" s="9" customFormat="1" ht="20.100000000000001" customHeight="1" x14ac:dyDescent="0.2">
      <c r="A4" s="30"/>
      <c r="B4" s="19" t="s">
        <v>5</v>
      </c>
      <c r="C4" s="20" t="s">
        <v>6</v>
      </c>
      <c r="D4" s="19" t="s">
        <v>5</v>
      </c>
      <c r="E4" s="20" t="s">
        <v>6</v>
      </c>
      <c r="F4" s="19" t="s">
        <v>5</v>
      </c>
      <c r="G4" s="20" t="s">
        <v>6</v>
      </c>
      <c r="H4" s="19" t="s">
        <v>5</v>
      </c>
      <c r="I4" s="21" t="s">
        <v>6</v>
      </c>
      <c r="J4" s="2"/>
    </row>
    <row r="5" spans="1:10" s="12" customFormat="1" ht="15" customHeight="1" x14ac:dyDescent="0.2">
      <c r="A5" s="11" t="s">
        <v>14</v>
      </c>
      <c r="B5" s="3">
        <v>97</v>
      </c>
      <c r="C5" s="1">
        <v>34.275618374558306</v>
      </c>
      <c r="D5" s="4">
        <v>114</v>
      </c>
      <c r="E5" s="1">
        <v>24.516129032258064</v>
      </c>
      <c r="F5" s="4">
        <v>0</v>
      </c>
      <c r="G5" s="1">
        <v>0</v>
      </c>
      <c r="H5" s="4">
        <v>114</v>
      </c>
      <c r="I5" s="1">
        <v>59.685863874345543</v>
      </c>
      <c r="J5" s="10"/>
    </row>
    <row r="6" spans="1:10" s="12" customFormat="1" ht="15" customHeight="1" x14ac:dyDescent="0.2">
      <c r="A6" s="11" t="s">
        <v>11</v>
      </c>
      <c r="B6" s="3">
        <v>176</v>
      </c>
      <c r="C6" s="1">
        <v>62.190812720848058</v>
      </c>
      <c r="D6" s="4">
        <v>276</v>
      </c>
      <c r="E6" s="1">
        <v>59.354838709677416</v>
      </c>
      <c r="F6" s="4">
        <v>220</v>
      </c>
      <c r="G6" s="1">
        <v>80.291970802919707</v>
      </c>
      <c r="H6" s="4">
        <v>56</v>
      </c>
      <c r="I6" s="1">
        <v>29.319371727748688</v>
      </c>
      <c r="J6" s="10"/>
    </row>
    <row r="7" spans="1:10" s="12" customFormat="1" ht="18.600000000000001" customHeight="1" x14ac:dyDescent="0.2">
      <c r="A7" s="13" t="s">
        <v>12</v>
      </c>
      <c r="B7" s="5">
        <v>273</v>
      </c>
      <c r="C7" s="6">
        <v>96.466431095406364</v>
      </c>
      <c r="D7" s="5">
        <v>390</v>
      </c>
      <c r="E7" s="6">
        <v>83.870967741935488</v>
      </c>
      <c r="F7" s="5">
        <v>220</v>
      </c>
      <c r="G7" s="6">
        <v>80.291970802919707</v>
      </c>
      <c r="H7" s="5">
        <v>170</v>
      </c>
      <c r="I7" s="6">
        <v>89.005235602094245</v>
      </c>
      <c r="J7" s="10"/>
    </row>
    <row r="8" spans="1:10" s="12" customFormat="1" ht="15" customHeight="1" x14ac:dyDescent="0.2">
      <c r="A8" s="11" t="s">
        <v>13</v>
      </c>
      <c r="B8" s="3">
        <v>10</v>
      </c>
      <c r="C8" s="1">
        <v>3.5335689045936398</v>
      </c>
      <c r="D8" s="4">
        <v>75</v>
      </c>
      <c r="E8" s="1">
        <v>16.129032258064516</v>
      </c>
      <c r="F8" s="4">
        <v>54</v>
      </c>
      <c r="G8" s="1">
        <v>19.708029197080293</v>
      </c>
      <c r="H8" s="4">
        <v>21</v>
      </c>
      <c r="I8" s="1">
        <v>10.99476439790576</v>
      </c>
      <c r="J8" s="10"/>
    </row>
    <row r="9" spans="1:10" s="12" customFormat="1" ht="15" customHeight="1" x14ac:dyDescent="0.2">
      <c r="A9" s="11" t="s">
        <v>7</v>
      </c>
      <c r="B9" s="3">
        <v>0</v>
      </c>
      <c r="C9" s="1">
        <v>0</v>
      </c>
      <c r="D9" s="4">
        <v>0</v>
      </c>
      <c r="E9" s="1">
        <v>0</v>
      </c>
      <c r="F9" s="4">
        <v>0</v>
      </c>
      <c r="G9" s="1">
        <v>0</v>
      </c>
      <c r="H9" s="4">
        <v>0</v>
      </c>
      <c r="I9" s="1">
        <v>0</v>
      </c>
      <c r="J9" s="10"/>
    </row>
    <row r="10" spans="1:10" s="12" customFormat="1" ht="18.600000000000001" customHeight="1" x14ac:dyDescent="0.2">
      <c r="A10" s="15" t="s">
        <v>8</v>
      </c>
      <c r="B10" s="5">
        <v>10</v>
      </c>
      <c r="C10" s="6">
        <v>3.5335689045936398</v>
      </c>
      <c r="D10" s="5">
        <v>75</v>
      </c>
      <c r="E10" s="6">
        <v>16.129032258064516</v>
      </c>
      <c r="F10" s="5">
        <v>54</v>
      </c>
      <c r="G10" s="6">
        <v>19.708029197080293</v>
      </c>
      <c r="H10" s="5">
        <v>21</v>
      </c>
      <c r="I10" s="6">
        <v>10.99476439790576</v>
      </c>
      <c r="J10" s="10"/>
    </row>
    <row r="11" spans="1:10" s="12" customFormat="1" ht="18.600000000000001" customHeight="1" x14ac:dyDescent="0.2">
      <c r="A11" s="14" t="s">
        <v>9</v>
      </c>
      <c r="B11" s="5">
        <v>283</v>
      </c>
      <c r="C11" s="6">
        <v>100</v>
      </c>
      <c r="D11" s="5">
        <v>465</v>
      </c>
      <c r="E11" s="6">
        <v>100</v>
      </c>
      <c r="F11" s="5">
        <v>274</v>
      </c>
      <c r="G11" s="6">
        <v>100</v>
      </c>
      <c r="H11" s="5">
        <v>191</v>
      </c>
      <c r="I11" s="6">
        <v>100</v>
      </c>
      <c r="J11" s="10"/>
    </row>
    <row r="12" spans="1:10" s="23" customFormat="1" ht="49.9" customHeight="1" x14ac:dyDescent="0.2">
      <c r="A12" s="31" t="s">
        <v>15</v>
      </c>
      <c r="B12" s="32"/>
      <c r="C12" s="32"/>
      <c r="D12" s="32"/>
      <c r="E12" s="32"/>
      <c r="F12" s="32"/>
      <c r="G12" s="32"/>
      <c r="H12" s="32"/>
      <c r="I12" s="33"/>
      <c r="J12" s="22"/>
    </row>
    <row r="13" spans="1:10" s="25" customFormat="1" ht="17.45" customHeight="1" x14ac:dyDescent="0.2">
      <c r="A13" s="24" t="s">
        <v>16</v>
      </c>
    </row>
  </sheetData>
  <mergeCells count="2">
    <mergeCell ref="A3:A4"/>
    <mergeCell ref="A12:I12"/>
  </mergeCells>
  <phoneticPr fontId="0" type="noConversion"/>
  <pageMargins left="0.78740157480314965" right="0.78740157480314965" top="0.97" bottom="0.78740157480314965" header="0.35" footer="0.51181102362204722"/>
  <pageSetup paperSize="9" orientation="landscape" r:id="rId1"/>
  <headerFooter alignWithMargins="0">
    <oddHeader>&amp;L&amp;"Arial,Fett"Staatskanzlei&amp;"AkzidenzGrotesk,Fett"
&amp;"Arial,Standard"Dienststelle für Statistik&amp;"AkzidenzGrotesk,Fett"
&amp;C
 &amp;R&amp;G</oddHeader>
  </headerFooter>
  <rowBreaks count="2" manualBreakCount="2">
    <brk id="45" max="16383" man="1"/>
    <brk id="74"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sqref="A1:I1"/>
    </sheetView>
  </sheetViews>
  <sheetFormatPr baseColWidth="10" defaultColWidth="9.140625" defaultRowHeight="12.75" x14ac:dyDescent="0.2"/>
  <cols>
    <col min="1" max="1" width="49.7109375" customWidth="1"/>
    <col min="2" max="9" width="10.7109375" customWidth="1"/>
    <col min="257" max="257" width="49.7109375" customWidth="1"/>
    <col min="258" max="265" width="10.7109375" customWidth="1"/>
    <col min="513" max="513" width="49.7109375" customWidth="1"/>
    <col min="514" max="521" width="10.7109375" customWidth="1"/>
    <col min="769" max="769" width="49.7109375" customWidth="1"/>
    <col min="770" max="777" width="10.7109375" customWidth="1"/>
    <col min="1025" max="1025" width="49.7109375" customWidth="1"/>
    <col min="1026" max="1033" width="10.7109375" customWidth="1"/>
    <col min="1281" max="1281" width="49.7109375" customWidth="1"/>
    <col min="1282" max="1289" width="10.7109375" customWidth="1"/>
    <col min="1537" max="1537" width="49.7109375" customWidth="1"/>
    <col min="1538" max="1545" width="10.7109375" customWidth="1"/>
    <col min="1793" max="1793" width="49.7109375" customWidth="1"/>
    <col min="1794" max="1801" width="10.7109375" customWidth="1"/>
    <col min="2049" max="2049" width="49.7109375" customWidth="1"/>
    <col min="2050" max="2057" width="10.7109375" customWidth="1"/>
    <col min="2305" max="2305" width="49.7109375" customWidth="1"/>
    <col min="2306" max="2313" width="10.7109375" customWidth="1"/>
    <col min="2561" max="2561" width="49.7109375" customWidth="1"/>
    <col min="2562" max="2569" width="10.7109375" customWidth="1"/>
    <col min="2817" max="2817" width="49.7109375" customWidth="1"/>
    <col min="2818" max="2825" width="10.7109375" customWidth="1"/>
    <col min="3073" max="3073" width="49.7109375" customWidth="1"/>
    <col min="3074" max="3081" width="10.7109375" customWidth="1"/>
    <col min="3329" max="3329" width="49.7109375" customWidth="1"/>
    <col min="3330" max="3337" width="10.7109375" customWidth="1"/>
    <col min="3585" max="3585" width="49.7109375" customWidth="1"/>
    <col min="3586" max="3593" width="10.7109375" customWidth="1"/>
    <col min="3841" max="3841" width="49.7109375" customWidth="1"/>
    <col min="3842" max="3849" width="10.7109375" customWidth="1"/>
    <col min="4097" max="4097" width="49.7109375" customWidth="1"/>
    <col min="4098" max="4105" width="10.7109375" customWidth="1"/>
    <col min="4353" max="4353" width="49.7109375" customWidth="1"/>
    <col min="4354" max="4361" width="10.7109375" customWidth="1"/>
    <col min="4609" max="4609" width="49.7109375" customWidth="1"/>
    <col min="4610" max="4617" width="10.7109375" customWidth="1"/>
    <col min="4865" max="4865" width="49.7109375" customWidth="1"/>
    <col min="4866" max="4873" width="10.7109375" customWidth="1"/>
    <col min="5121" max="5121" width="49.7109375" customWidth="1"/>
    <col min="5122" max="5129" width="10.7109375" customWidth="1"/>
    <col min="5377" max="5377" width="49.7109375" customWidth="1"/>
    <col min="5378" max="5385" width="10.7109375" customWidth="1"/>
    <col min="5633" max="5633" width="49.7109375" customWidth="1"/>
    <col min="5634" max="5641" width="10.7109375" customWidth="1"/>
    <col min="5889" max="5889" width="49.7109375" customWidth="1"/>
    <col min="5890" max="5897" width="10.7109375" customWidth="1"/>
    <col min="6145" max="6145" width="49.7109375" customWidth="1"/>
    <col min="6146" max="6153" width="10.7109375" customWidth="1"/>
    <col min="6401" max="6401" width="49.7109375" customWidth="1"/>
    <col min="6402" max="6409" width="10.7109375" customWidth="1"/>
    <col min="6657" max="6657" width="49.7109375" customWidth="1"/>
    <col min="6658" max="6665" width="10.7109375" customWidth="1"/>
    <col min="6913" max="6913" width="49.7109375" customWidth="1"/>
    <col min="6914" max="6921" width="10.7109375" customWidth="1"/>
    <col min="7169" max="7169" width="49.7109375" customWidth="1"/>
    <col min="7170" max="7177" width="10.7109375" customWidth="1"/>
    <col min="7425" max="7425" width="49.7109375" customWidth="1"/>
    <col min="7426" max="7433" width="10.7109375" customWidth="1"/>
    <col min="7681" max="7681" width="49.7109375" customWidth="1"/>
    <col min="7682" max="7689" width="10.7109375" customWidth="1"/>
    <col min="7937" max="7937" width="49.7109375" customWidth="1"/>
    <col min="7938" max="7945" width="10.7109375" customWidth="1"/>
    <col min="8193" max="8193" width="49.7109375" customWidth="1"/>
    <col min="8194" max="8201" width="10.7109375" customWidth="1"/>
    <col min="8449" max="8449" width="49.7109375" customWidth="1"/>
    <col min="8450" max="8457" width="10.7109375" customWidth="1"/>
    <col min="8705" max="8705" width="49.7109375" customWidth="1"/>
    <col min="8706" max="8713" width="10.7109375" customWidth="1"/>
    <col min="8961" max="8961" width="49.7109375" customWidth="1"/>
    <col min="8962" max="8969" width="10.7109375" customWidth="1"/>
    <col min="9217" max="9217" width="49.7109375" customWidth="1"/>
    <col min="9218" max="9225" width="10.7109375" customWidth="1"/>
    <col min="9473" max="9473" width="49.7109375" customWidth="1"/>
    <col min="9474" max="9481" width="10.7109375" customWidth="1"/>
    <col min="9729" max="9729" width="49.7109375" customWidth="1"/>
    <col min="9730" max="9737" width="10.7109375" customWidth="1"/>
    <col min="9985" max="9985" width="49.7109375" customWidth="1"/>
    <col min="9986" max="9993" width="10.7109375" customWidth="1"/>
    <col min="10241" max="10241" width="49.7109375" customWidth="1"/>
    <col min="10242" max="10249" width="10.7109375" customWidth="1"/>
    <col min="10497" max="10497" width="49.7109375" customWidth="1"/>
    <col min="10498" max="10505" width="10.7109375" customWidth="1"/>
    <col min="10753" max="10753" width="49.7109375" customWidth="1"/>
    <col min="10754" max="10761" width="10.7109375" customWidth="1"/>
    <col min="11009" max="11009" width="49.7109375" customWidth="1"/>
    <col min="11010" max="11017" width="10.7109375" customWidth="1"/>
    <col min="11265" max="11265" width="49.7109375" customWidth="1"/>
    <col min="11266" max="11273" width="10.7109375" customWidth="1"/>
    <col min="11521" max="11521" width="49.7109375" customWidth="1"/>
    <col min="11522" max="11529" width="10.7109375" customWidth="1"/>
    <col min="11777" max="11777" width="49.7109375" customWidth="1"/>
    <col min="11778" max="11785" width="10.7109375" customWidth="1"/>
    <col min="12033" max="12033" width="49.7109375" customWidth="1"/>
    <col min="12034" max="12041" width="10.7109375" customWidth="1"/>
    <col min="12289" max="12289" width="49.7109375" customWidth="1"/>
    <col min="12290" max="12297" width="10.7109375" customWidth="1"/>
    <col min="12545" max="12545" width="49.7109375" customWidth="1"/>
    <col min="12546" max="12553" width="10.7109375" customWidth="1"/>
    <col min="12801" max="12801" width="49.7109375" customWidth="1"/>
    <col min="12802" max="12809" width="10.7109375" customWidth="1"/>
    <col min="13057" max="13057" width="49.7109375" customWidth="1"/>
    <col min="13058" max="13065" width="10.7109375" customWidth="1"/>
    <col min="13313" max="13313" width="49.7109375" customWidth="1"/>
    <col min="13314" max="13321" width="10.7109375" customWidth="1"/>
    <col min="13569" max="13569" width="49.7109375" customWidth="1"/>
    <col min="13570" max="13577" width="10.7109375" customWidth="1"/>
    <col min="13825" max="13825" width="49.7109375" customWidth="1"/>
    <col min="13826" max="13833" width="10.7109375" customWidth="1"/>
    <col min="14081" max="14081" width="49.7109375" customWidth="1"/>
    <col min="14082" max="14089" width="10.7109375" customWidth="1"/>
    <col min="14337" max="14337" width="49.7109375" customWidth="1"/>
    <col min="14338" max="14345" width="10.7109375" customWidth="1"/>
    <col min="14593" max="14593" width="49.7109375" customWidth="1"/>
    <col min="14594" max="14601" width="10.7109375" customWidth="1"/>
    <col min="14849" max="14849" width="49.7109375" customWidth="1"/>
    <col min="14850" max="14857" width="10.7109375" customWidth="1"/>
    <col min="15105" max="15105" width="49.7109375" customWidth="1"/>
    <col min="15106" max="15113" width="10.7109375" customWidth="1"/>
    <col min="15361" max="15361" width="49.7109375" customWidth="1"/>
    <col min="15362" max="15369" width="10.7109375" customWidth="1"/>
    <col min="15617" max="15617" width="49.7109375" customWidth="1"/>
    <col min="15618" max="15625" width="10.7109375" customWidth="1"/>
    <col min="15873" max="15873" width="49.7109375" customWidth="1"/>
    <col min="15874" max="15881" width="10.7109375" customWidth="1"/>
    <col min="16129" max="16129" width="49.7109375" customWidth="1"/>
    <col min="16130" max="16137" width="10.7109375" customWidth="1"/>
  </cols>
  <sheetData>
    <row r="1" spans="1:10" ht="15" x14ac:dyDescent="0.25">
      <c r="A1" s="34" t="s">
        <v>18</v>
      </c>
      <c r="B1" s="33"/>
      <c r="C1" s="33"/>
      <c r="D1" s="33"/>
      <c r="E1" s="33"/>
      <c r="F1" s="33"/>
      <c r="G1" s="33"/>
      <c r="H1" s="33"/>
      <c r="I1" s="33"/>
    </row>
    <row r="2" spans="1:10" x14ac:dyDescent="0.2">
      <c r="A2" s="33" t="s">
        <v>25</v>
      </c>
      <c r="B2" s="33"/>
      <c r="C2" s="33"/>
      <c r="D2" s="33"/>
      <c r="E2" s="33"/>
      <c r="F2" s="33"/>
      <c r="G2" s="33"/>
      <c r="H2" s="33"/>
      <c r="I2" s="33"/>
    </row>
    <row r="3" spans="1:10" x14ac:dyDescent="0.2">
      <c r="A3" s="36"/>
      <c r="B3" s="36"/>
      <c r="C3" s="36"/>
      <c r="D3" s="36"/>
      <c r="E3" s="36"/>
      <c r="F3" s="36"/>
      <c r="G3" s="36"/>
      <c r="H3" s="36"/>
      <c r="I3" s="36"/>
    </row>
    <row r="4" spans="1:10" s="39" customFormat="1" x14ac:dyDescent="0.2">
      <c r="A4" s="37" t="s">
        <v>0</v>
      </c>
      <c r="B4" s="38" t="s">
        <v>1</v>
      </c>
      <c r="C4" s="38"/>
      <c r="D4" s="38" t="s">
        <v>2</v>
      </c>
      <c r="E4" s="38"/>
      <c r="F4" s="38" t="s">
        <v>3</v>
      </c>
      <c r="G4" s="38"/>
      <c r="H4" s="38" t="s">
        <v>4</v>
      </c>
      <c r="I4" s="38"/>
    </row>
    <row r="5" spans="1:10" s="43" customFormat="1" x14ac:dyDescent="0.2">
      <c r="A5" s="40"/>
      <c r="B5" s="41" t="s">
        <v>5</v>
      </c>
      <c r="C5" s="42" t="s">
        <v>6</v>
      </c>
      <c r="D5" s="41" t="s">
        <v>5</v>
      </c>
      <c r="E5" s="42" t="s">
        <v>6</v>
      </c>
      <c r="F5" s="41" t="s">
        <v>5</v>
      </c>
      <c r="G5" s="42" t="s">
        <v>6</v>
      </c>
      <c r="H5" s="41" t="s">
        <v>5</v>
      </c>
      <c r="I5" s="42" t="s">
        <v>6</v>
      </c>
      <c r="J5" s="2"/>
    </row>
    <row r="6" spans="1:10" s="43" customFormat="1" ht="12.75" customHeight="1" x14ac:dyDescent="0.2">
      <c r="A6" s="44"/>
      <c r="B6" s="45"/>
      <c r="C6" s="46"/>
      <c r="D6" s="45"/>
      <c r="E6" s="46"/>
      <c r="F6" s="45"/>
      <c r="G6" s="46"/>
      <c r="H6" s="45"/>
      <c r="I6" s="46"/>
      <c r="J6" s="2"/>
    </row>
    <row r="7" spans="1:10" s="50" customFormat="1" x14ac:dyDescent="0.2">
      <c r="A7" s="59" t="s">
        <v>20</v>
      </c>
      <c r="B7" s="48">
        <v>37</v>
      </c>
      <c r="C7" s="46">
        <v>10.946745562130179</v>
      </c>
      <c r="D7" s="49">
        <v>49</v>
      </c>
      <c r="E7" s="46">
        <v>6.6126855600539809</v>
      </c>
      <c r="F7" s="49">
        <v>0</v>
      </c>
      <c r="G7" s="46">
        <v>0</v>
      </c>
      <c r="H7" s="49">
        <v>49</v>
      </c>
      <c r="I7" s="46">
        <v>18.560606060606062</v>
      </c>
      <c r="J7" s="44"/>
    </row>
    <row r="8" spans="1:10" s="50" customFormat="1" x14ac:dyDescent="0.2">
      <c r="A8" s="59" t="s">
        <v>21</v>
      </c>
      <c r="B8" s="48">
        <v>280</v>
      </c>
      <c r="C8" s="46">
        <v>82.84023668639054</v>
      </c>
      <c r="D8" s="49">
        <v>510</v>
      </c>
      <c r="E8" s="46">
        <v>68.825910931174079</v>
      </c>
      <c r="F8" s="49">
        <v>366</v>
      </c>
      <c r="G8" s="46">
        <v>76.729559748427675</v>
      </c>
      <c r="H8" s="49">
        <v>144</v>
      </c>
      <c r="I8" s="46">
        <v>54.54545454545454</v>
      </c>
      <c r="J8" s="44"/>
    </row>
    <row r="9" spans="1:10" s="50" customFormat="1" x14ac:dyDescent="0.2">
      <c r="A9" s="51" t="s">
        <v>22</v>
      </c>
      <c r="B9" s="5">
        <v>317</v>
      </c>
      <c r="C9" s="6">
        <v>93.786982248520715</v>
      </c>
      <c r="D9" s="60">
        <v>559</v>
      </c>
      <c r="E9" s="6">
        <v>75.438596491228068</v>
      </c>
      <c r="F9" s="5">
        <v>366</v>
      </c>
      <c r="G9" s="6">
        <v>76.729559748427675</v>
      </c>
      <c r="H9" s="5">
        <v>193</v>
      </c>
      <c r="I9" s="6">
        <v>73.106060606060609</v>
      </c>
      <c r="J9" s="44"/>
    </row>
    <row r="10" spans="1:10" s="50" customFormat="1" x14ac:dyDescent="0.2">
      <c r="A10" s="52"/>
      <c r="B10" s="5"/>
      <c r="C10" s="46"/>
      <c r="D10" s="53"/>
      <c r="E10" s="46"/>
      <c r="F10" s="53"/>
      <c r="G10" s="46"/>
      <c r="H10" s="53"/>
      <c r="I10" s="46"/>
      <c r="J10" s="44"/>
    </row>
    <row r="11" spans="1:10" s="50" customFormat="1" x14ac:dyDescent="0.2">
      <c r="A11" s="59" t="s">
        <v>8</v>
      </c>
      <c r="B11" s="48">
        <v>21</v>
      </c>
      <c r="C11" s="46">
        <v>6.2130177514792901</v>
      </c>
      <c r="D11" s="48">
        <v>182</v>
      </c>
      <c r="E11" s="46">
        <v>24.561403508771928</v>
      </c>
      <c r="F11" s="48">
        <v>111</v>
      </c>
      <c r="G11" s="46">
        <v>23.270440251572328</v>
      </c>
      <c r="H11" s="48">
        <v>71</v>
      </c>
      <c r="I11" s="46">
        <v>26.893939393939391</v>
      </c>
      <c r="J11" s="44"/>
    </row>
    <row r="12" spans="1:10" s="50" customFormat="1" x14ac:dyDescent="0.2">
      <c r="A12" s="55"/>
      <c r="B12" s="48"/>
      <c r="C12" s="46"/>
      <c r="D12" s="48"/>
      <c r="E12" s="46"/>
      <c r="F12" s="48"/>
      <c r="G12" s="46"/>
      <c r="H12" s="48"/>
      <c r="I12" s="46"/>
      <c r="J12" s="44"/>
    </row>
    <row r="13" spans="1:10" s="50" customFormat="1" x14ac:dyDescent="0.2">
      <c r="A13" s="52" t="s">
        <v>9</v>
      </c>
      <c r="B13" s="5">
        <v>338</v>
      </c>
      <c r="C13" s="6">
        <v>100</v>
      </c>
      <c r="D13" s="60">
        <v>741</v>
      </c>
      <c r="E13" s="6">
        <v>100</v>
      </c>
      <c r="F13" s="5">
        <v>477</v>
      </c>
      <c r="G13" s="6">
        <v>100</v>
      </c>
      <c r="H13" s="5">
        <v>264</v>
      </c>
      <c r="I13" s="6">
        <v>100</v>
      </c>
      <c r="J13" s="44"/>
    </row>
    <row r="14" spans="1:10" s="50" customFormat="1" x14ac:dyDescent="0.2">
      <c r="A14" s="44"/>
      <c r="B14" s="56"/>
      <c r="C14" s="44"/>
      <c r="D14" s="57"/>
      <c r="E14" s="44"/>
      <c r="F14" s="57"/>
      <c r="G14" s="44"/>
      <c r="H14" s="57"/>
      <c r="I14" s="44"/>
      <c r="J14" s="44"/>
    </row>
    <row r="15" spans="1:10" s="50" customFormat="1" x14ac:dyDescent="0.2">
      <c r="A15" s="44"/>
      <c r="B15" s="56"/>
      <c r="C15" s="44"/>
      <c r="D15" s="57"/>
      <c r="E15" s="44"/>
      <c r="F15" s="57"/>
      <c r="G15" s="44"/>
      <c r="H15" s="57"/>
      <c r="I15" s="44"/>
      <c r="J15" s="44"/>
    </row>
    <row r="16" spans="1:10" x14ac:dyDescent="0.2">
      <c r="A16" t="s">
        <v>26</v>
      </c>
    </row>
  </sheetData>
  <mergeCells count="7">
    <mergeCell ref="A1:I1"/>
    <mergeCell ref="A2:I2"/>
    <mergeCell ref="A3:I3"/>
    <mergeCell ref="B4:C4"/>
    <mergeCell ref="D4:E4"/>
    <mergeCell ref="F4:G4"/>
    <mergeCell ref="H4:I4"/>
  </mergeCells>
  <pageMargins left="0.78740157480314965" right="0.78740157480314965" top="0.97" bottom="0.78740157480314965" header="0.35" footer="0.51181102362204722"/>
  <pageSetup paperSize="9" orientation="portrait" r:id="rId1"/>
  <headerFooter alignWithMargins="0">
    <oddHeader>&amp;L&amp;"Arial,Fett"Staatskanzlei&amp;"AkzidenzGrotesk,Fett"
&amp;"Arial,Standard"Dienststelle für Statistik&amp;"AkzidenzGrotesk,Fett"
&amp;C
 &amp;R&amp;G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sqref="A1:I1"/>
    </sheetView>
  </sheetViews>
  <sheetFormatPr baseColWidth="10" defaultColWidth="9.140625" defaultRowHeight="12.75" x14ac:dyDescent="0.2"/>
  <cols>
    <col min="1" max="1" width="34.28515625" customWidth="1"/>
    <col min="2" max="9" width="10.7109375" customWidth="1"/>
    <col min="257" max="257" width="34.28515625" customWidth="1"/>
    <col min="258" max="265" width="10.7109375" customWidth="1"/>
    <col min="513" max="513" width="34.28515625" customWidth="1"/>
    <col min="514" max="521" width="10.7109375" customWidth="1"/>
    <col min="769" max="769" width="34.28515625" customWidth="1"/>
    <col min="770" max="777" width="10.7109375" customWidth="1"/>
    <col min="1025" max="1025" width="34.28515625" customWidth="1"/>
    <col min="1026" max="1033" width="10.7109375" customWidth="1"/>
    <col min="1281" max="1281" width="34.28515625" customWidth="1"/>
    <col min="1282" max="1289" width="10.7109375" customWidth="1"/>
    <col min="1537" max="1537" width="34.28515625" customWidth="1"/>
    <col min="1538" max="1545" width="10.7109375" customWidth="1"/>
    <col min="1793" max="1793" width="34.28515625" customWidth="1"/>
    <col min="1794" max="1801" width="10.7109375" customWidth="1"/>
    <col min="2049" max="2049" width="34.28515625" customWidth="1"/>
    <col min="2050" max="2057" width="10.7109375" customWidth="1"/>
    <col min="2305" max="2305" width="34.28515625" customWidth="1"/>
    <col min="2306" max="2313" width="10.7109375" customWidth="1"/>
    <col min="2561" max="2561" width="34.28515625" customWidth="1"/>
    <col min="2562" max="2569" width="10.7109375" customWidth="1"/>
    <col min="2817" max="2817" width="34.28515625" customWidth="1"/>
    <col min="2818" max="2825" width="10.7109375" customWidth="1"/>
    <col min="3073" max="3073" width="34.28515625" customWidth="1"/>
    <col min="3074" max="3081" width="10.7109375" customWidth="1"/>
    <col min="3329" max="3329" width="34.28515625" customWidth="1"/>
    <col min="3330" max="3337" width="10.7109375" customWidth="1"/>
    <col min="3585" max="3585" width="34.28515625" customWidth="1"/>
    <col min="3586" max="3593" width="10.7109375" customWidth="1"/>
    <col min="3841" max="3841" width="34.28515625" customWidth="1"/>
    <col min="3842" max="3849" width="10.7109375" customWidth="1"/>
    <col min="4097" max="4097" width="34.28515625" customWidth="1"/>
    <col min="4098" max="4105" width="10.7109375" customWidth="1"/>
    <col min="4353" max="4353" width="34.28515625" customWidth="1"/>
    <col min="4354" max="4361" width="10.7109375" customWidth="1"/>
    <col min="4609" max="4609" width="34.28515625" customWidth="1"/>
    <col min="4610" max="4617" width="10.7109375" customWidth="1"/>
    <col min="4865" max="4865" width="34.28515625" customWidth="1"/>
    <col min="4866" max="4873" width="10.7109375" customWidth="1"/>
    <col min="5121" max="5121" width="34.28515625" customWidth="1"/>
    <col min="5122" max="5129" width="10.7109375" customWidth="1"/>
    <col min="5377" max="5377" width="34.28515625" customWidth="1"/>
    <col min="5378" max="5385" width="10.7109375" customWidth="1"/>
    <col min="5633" max="5633" width="34.28515625" customWidth="1"/>
    <col min="5634" max="5641" width="10.7109375" customWidth="1"/>
    <col min="5889" max="5889" width="34.28515625" customWidth="1"/>
    <col min="5890" max="5897" width="10.7109375" customWidth="1"/>
    <col min="6145" max="6145" width="34.28515625" customWidth="1"/>
    <col min="6146" max="6153" width="10.7109375" customWidth="1"/>
    <col min="6401" max="6401" width="34.28515625" customWidth="1"/>
    <col min="6402" max="6409" width="10.7109375" customWidth="1"/>
    <col min="6657" max="6657" width="34.28515625" customWidth="1"/>
    <col min="6658" max="6665" width="10.7109375" customWidth="1"/>
    <col min="6913" max="6913" width="34.28515625" customWidth="1"/>
    <col min="6914" max="6921" width="10.7109375" customWidth="1"/>
    <col min="7169" max="7169" width="34.28515625" customWidth="1"/>
    <col min="7170" max="7177" width="10.7109375" customWidth="1"/>
    <col min="7425" max="7425" width="34.28515625" customWidth="1"/>
    <col min="7426" max="7433" width="10.7109375" customWidth="1"/>
    <col min="7681" max="7681" width="34.28515625" customWidth="1"/>
    <col min="7682" max="7689" width="10.7109375" customWidth="1"/>
    <col min="7937" max="7937" width="34.28515625" customWidth="1"/>
    <col min="7938" max="7945" width="10.7109375" customWidth="1"/>
    <col min="8193" max="8193" width="34.28515625" customWidth="1"/>
    <col min="8194" max="8201" width="10.7109375" customWidth="1"/>
    <col min="8449" max="8449" width="34.28515625" customWidth="1"/>
    <col min="8450" max="8457" width="10.7109375" customWidth="1"/>
    <col min="8705" max="8705" width="34.28515625" customWidth="1"/>
    <col min="8706" max="8713" width="10.7109375" customWidth="1"/>
    <col min="8961" max="8961" width="34.28515625" customWidth="1"/>
    <col min="8962" max="8969" width="10.7109375" customWidth="1"/>
    <col min="9217" max="9217" width="34.28515625" customWidth="1"/>
    <col min="9218" max="9225" width="10.7109375" customWidth="1"/>
    <col min="9473" max="9473" width="34.28515625" customWidth="1"/>
    <col min="9474" max="9481" width="10.7109375" customWidth="1"/>
    <col min="9729" max="9729" width="34.28515625" customWidth="1"/>
    <col min="9730" max="9737" width="10.7109375" customWidth="1"/>
    <col min="9985" max="9985" width="34.28515625" customWidth="1"/>
    <col min="9986" max="9993" width="10.7109375" customWidth="1"/>
    <col min="10241" max="10241" width="34.28515625" customWidth="1"/>
    <col min="10242" max="10249" width="10.7109375" customWidth="1"/>
    <col min="10497" max="10497" width="34.28515625" customWidth="1"/>
    <col min="10498" max="10505" width="10.7109375" customWidth="1"/>
    <col min="10753" max="10753" width="34.28515625" customWidth="1"/>
    <col min="10754" max="10761" width="10.7109375" customWidth="1"/>
    <col min="11009" max="11009" width="34.28515625" customWidth="1"/>
    <col min="11010" max="11017" width="10.7109375" customWidth="1"/>
    <col min="11265" max="11265" width="34.28515625" customWidth="1"/>
    <col min="11266" max="11273" width="10.7109375" customWidth="1"/>
    <col min="11521" max="11521" width="34.28515625" customWidth="1"/>
    <col min="11522" max="11529" width="10.7109375" customWidth="1"/>
    <col min="11777" max="11777" width="34.28515625" customWidth="1"/>
    <col min="11778" max="11785" width="10.7109375" customWidth="1"/>
    <col min="12033" max="12033" width="34.28515625" customWidth="1"/>
    <col min="12034" max="12041" width="10.7109375" customWidth="1"/>
    <col min="12289" max="12289" width="34.28515625" customWidth="1"/>
    <col min="12290" max="12297" width="10.7109375" customWidth="1"/>
    <col min="12545" max="12545" width="34.28515625" customWidth="1"/>
    <col min="12546" max="12553" width="10.7109375" customWidth="1"/>
    <col min="12801" max="12801" width="34.28515625" customWidth="1"/>
    <col min="12802" max="12809" width="10.7109375" customWidth="1"/>
    <col min="13057" max="13057" width="34.28515625" customWidth="1"/>
    <col min="13058" max="13065" width="10.7109375" customWidth="1"/>
    <col min="13313" max="13313" width="34.28515625" customWidth="1"/>
    <col min="13314" max="13321" width="10.7109375" customWidth="1"/>
    <col min="13569" max="13569" width="34.28515625" customWidth="1"/>
    <col min="13570" max="13577" width="10.7109375" customWidth="1"/>
    <col min="13825" max="13825" width="34.28515625" customWidth="1"/>
    <col min="13826" max="13833" width="10.7109375" customWidth="1"/>
    <col min="14081" max="14081" width="34.28515625" customWidth="1"/>
    <col min="14082" max="14089" width="10.7109375" customWidth="1"/>
    <col min="14337" max="14337" width="34.28515625" customWidth="1"/>
    <col min="14338" max="14345" width="10.7109375" customWidth="1"/>
    <col min="14593" max="14593" width="34.28515625" customWidth="1"/>
    <col min="14594" max="14601" width="10.7109375" customWidth="1"/>
    <col min="14849" max="14849" width="34.28515625" customWidth="1"/>
    <col min="14850" max="14857" width="10.7109375" customWidth="1"/>
    <col min="15105" max="15105" width="34.28515625" customWidth="1"/>
    <col min="15106" max="15113" width="10.7109375" customWidth="1"/>
    <col min="15361" max="15361" width="34.28515625" customWidth="1"/>
    <col min="15362" max="15369" width="10.7109375" customWidth="1"/>
    <col min="15617" max="15617" width="34.28515625" customWidth="1"/>
    <col min="15618" max="15625" width="10.7109375" customWidth="1"/>
    <col min="15873" max="15873" width="34.28515625" customWidth="1"/>
    <col min="15874" max="15881" width="10.7109375" customWidth="1"/>
    <col min="16129" max="16129" width="34.28515625" customWidth="1"/>
    <col min="16130" max="16137" width="10.7109375" customWidth="1"/>
  </cols>
  <sheetData>
    <row r="1" spans="1:10" ht="15" x14ac:dyDescent="0.25">
      <c r="A1" s="34" t="s">
        <v>18</v>
      </c>
      <c r="B1" s="33"/>
      <c r="C1" s="33"/>
      <c r="D1" s="33"/>
      <c r="E1" s="33"/>
      <c r="F1" s="33"/>
      <c r="G1" s="33"/>
      <c r="H1" s="33"/>
      <c r="I1" s="33"/>
    </row>
    <row r="2" spans="1:10" x14ac:dyDescent="0.2">
      <c r="A2" s="35" t="s">
        <v>19</v>
      </c>
      <c r="B2" s="33"/>
      <c r="C2" s="33"/>
      <c r="D2" s="33"/>
      <c r="E2" s="33"/>
      <c r="F2" s="33"/>
      <c r="G2" s="33"/>
      <c r="H2" s="33"/>
      <c r="I2" s="33"/>
    </row>
    <row r="3" spans="1:10" x14ac:dyDescent="0.2">
      <c r="A3" s="36"/>
      <c r="B3" s="36"/>
      <c r="C3" s="36"/>
      <c r="D3" s="36"/>
      <c r="E3" s="36"/>
      <c r="F3" s="36"/>
      <c r="G3" s="36"/>
      <c r="H3" s="36"/>
      <c r="I3" s="36"/>
    </row>
    <row r="4" spans="1:10" s="39" customFormat="1" x14ac:dyDescent="0.2">
      <c r="A4" s="37" t="s">
        <v>0</v>
      </c>
      <c r="B4" s="38" t="s">
        <v>1</v>
      </c>
      <c r="C4" s="38"/>
      <c r="D4" s="38" t="s">
        <v>2</v>
      </c>
      <c r="E4" s="38"/>
      <c r="F4" s="38" t="s">
        <v>3</v>
      </c>
      <c r="G4" s="38"/>
      <c r="H4" s="38" t="s">
        <v>4</v>
      </c>
      <c r="I4" s="38"/>
    </row>
    <row r="5" spans="1:10" s="43" customFormat="1" x14ac:dyDescent="0.2">
      <c r="A5" s="40"/>
      <c r="B5" s="41" t="s">
        <v>5</v>
      </c>
      <c r="C5" s="42" t="s">
        <v>6</v>
      </c>
      <c r="D5" s="41" t="s">
        <v>5</v>
      </c>
      <c r="E5" s="42" t="s">
        <v>6</v>
      </c>
      <c r="F5" s="41" t="s">
        <v>5</v>
      </c>
      <c r="G5" s="42" t="s">
        <v>6</v>
      </c>
      <c r="H5" s="41" t="s">
        <v>5</v>
      </c>
      <c r="I5" s="42" t="s">
        <v>6</v>
      </c>
      <c r="J5" s="2"/>
    </row>
    <row r="6" spans="1:10" s="43" customFormat="1" ht="12.75" customHeight="1" x14ac:dyDescent="0.2">
      <c r="A6" s="44"/>
      <c r="B6" s="45"/>
      <c r="C6" s="46"/>
      <c r="D6" s="45"/>
      <c r="E6" s="46"/>
      <c r="F6" s="45"/>
      <c r="G6" s="46"/>
      <c r="H6" s="45"/>
      <c r="I6" s="46"/>
      <c r="J6" s="2"/>
    </row>
    <row r="7" spans="1:10" s="50" customFormat="1" x14ac:dyDescent="0.2">
      <c r="A7" s="47" t="s">
        <v>20</v>
      </c>
      <c r="B7" s="48">
        <v>98</v>
      </c>
      <c r="C7" s="46">
        <v>32.131147540983605</v>
      </c>
      <c r="D7" s="49">
        <v>113</v>
      </c>
      <c r="E7" s="46">
        <v>23.347107438016529</v>
      </c>
      <c r="F7" s="49">
        <v>0</v>
      </c>
      <c r="G7" s="46">
        <v>0</v>
      </c>
      <c r="H7" s="49">
        <v>113</v>
      </c>
      <c r="I7" s="46">
        <v>61.748633879781423</v>
      </c>
      <c r="J7" s="44"/>
    </row>
    <row r="8" spans="1:10" s="50" customFormat="1" x14ac:dyDescent="0.2">
      <c r="A8" s="47" t="s">
        <v>21</v>
      </c>
      <c r="B8" s="48">
        <v>196</v>
      </c>
      <c r="C8" s="46">
        <v>64.26229508196721</v>
      </c>
      <c r="D8" s="49">
        <v>293</v>
      </c>
      <c r="E8" s="46">
        <v>60.537190082644628</v>
      </c>
      <c r="F8" s="49">
        <v>239</v>
      </c>
      <c r="G8" s="46">
        <v>79.666666666666671</v>
      </c>
      <c r="H8" s="49">
        <v>54</v>
      </c>
      <c r="I8" s="46">
        <v>29.508196721311474</v>
      </c>
      <c r="J8" s="44"/>
    </row>
    <row r="9" spans="1:10" s="50" customFormat="1" x14ac:dyDescent="0.2">
      <c r="A9" s="51" t="s">
        <v>22</v>
      </c>
      <c r="B9" s="5">
        <v>294</v>
      </c>
      <c r="C9" s="6">
        <v>96.393442622950815</v>
      </c>
      <c r="D9" s="5">
        <v>406</v>
      </c>
      <c r="E9" s="6">
        <v>83.884297520661164</v>
      </c>
      <c r="F9" s="5">
        <v>239</v>
      </c>
      <c r="G9" s="6">
        <v>79.666666666666671</v>
      </c>
      <c r="H9" s="5">
        <v>167</v>
      </c>
      <c r="I9" s="6">
        <v>91.256830601092901</v>
      </c>
      <c r="J9" s="44"/>
    </row>
    <row r="10" spans="1:10" s="50" customFormat="1" x14ac:dyDescent="0.2">
      <c r="A10" s="52"/>
      <c r="B10" s="5"/>
      <c r="C10" s="6"/>
      <c r="D10" s="53"/>
      <c r="E10" s="6"/>
      <c r="F10" s="53"/>
      <c r="G10" s="6"/>
      <c r="H10" s="53"/>
      <c r="I10" s="6"/>
      <c r="J10" s="44"/>
    </row>
    <row r="11" spans="1:10" s="50" customFormat="1" x14ac:dyDescent="0.2">
      <c r="A11" s="47" t="s">
        <v>23</v>
      </c>
      <c r="B11" s="48">
        <v>11</v>
      </c>
      <c r="C11" s="46">
        <v>3.6065573770491803</v>
      </c>
      <c r="D11" s="49">
        <v>78</v>
      </c>
      <c r="E11" s="46">
        <v>16.115702479338843</v>
      </c>
      <c r="F11" s="49">
        <v>61</v>
      </c>
      <c r="G11" s="46">
        <v>20.333333333333332</v>
      </c>
      <c r="H11" s="49">
        <v>16</v>
      </c>
      <c r="I11" s="46">
        <v>8.7431693989071047</v>
      </c>
      <c r="J11" s="44"/>
    </row>
    <row r="12" spans="1:10" s="50" customFormat="1" x14ac:dyDescent="0.2">
      <c r="A12" s="47" t="s">
        <v>7</v>
      </c>
      <c r="B12" s="48">
        <v>0</v>
      </c>
      <c r="C12" s="46">
        <v>0</v>
      </c>
      <c r="D12" s="49">
        <v>0</v>
      </c>
      <c r="E12" s="46">
        <v>0</v>
      </c>
      <c r="F12" s="49">
        <v>0</v>
      </c>
      <c r="G12" s="46">
        <v>0</v>
      </c>
      <c r="H12" s="49">
        <v>0</v>
      </c>
      <c r="I12" s="46">
        <v>0</v>
      </c>
      <c r="J12" s="44"/>
    </row>
    <row r="13" spans="1:10" s="50" customFormat="1" x14ac:dyDescent="0.2">
      <c r="A13" s="54" t="s">
        <v>8</v>
      </c>
      <c r="B13" s="5">
        <v>11</v>
      </c>
      <c r="C13" s="6">
        <v>3.6065573770491803</v>
      </c>
      <c r="D13" s="5">
        <v>78</v>
      </c>
      <c r="E13" s="6">
        <v>16.115702479338843</v>
      </c>
      <c r="F13" s="5">
        <v>61</v>
      </c>
      <c r="G13" s="6">
        <v>20.333333333333332</v>
      </c>
      <c r="H13" s="5">
        <v>16</v>
      </c>
      <c r="I13" s="6">
        <v>8.7431693989071047</v>
      </c>
      <c r="J13" s="44"/>
    </row>
    <row r="14" spans="1:10" s="50" customFormat="1" x14ac:dyDescent="0.2">
      <c r="A14" s="55"/>
      <c r="B14" s="48"/>
      <c r="C14" s="46"/>
      <c r="D14" s="48"/>
      <c r="E14" s="46"/>
      <c r="F14" s="48"/>
      <c r="G14" s="46"/>
      <c r="H14" s="48"/>
      <c r="I14" s="46"/>
      <c r="J14" s="44"/>
    </row>
    <row r="15" spans="1:10" s="50" customFormat="1" x14ac:dyDescent="0.2">
      <c r="A15" s="52" t="s">
        <v>9</v>
      </c>
      <c r="B15" s="5">
        <v>305</v>
      </c>
      <c r="C15" s="6">
        <v>100</v>
      </c>
      <c r="D15" s="5">
        <v>484</v>
      </c>
      <c r="E15" s="6">
        <v>100</v>
      </c>
      <c r="F15" s="5">
        <v>300</v>
      </c>
      <c r="G15" s="6">
        <v>100</v>
      </c>
      <c r="H15" s="5">
        <v>183</v>
      </c>
      <c r="I15" s="6">
        <v>100</v>
      </c>
      <c r="J15" s="44"/>
    </row>
    <row r="16" spans="1:10" s="50" customFormat="1" x14ac:dyDescent="0.2">
      <c r="A16" s="44"/>
      <c r="B16" s="56"/>
      <c r="C16" s="44"/>
      <c r="D16" s="57"/>
      <c r="E16" s="44"/>
      <c r="F16" s="57"/>
      <c r="G16" s="44"/>
      <c r="H16" s="57"/>
      <c r="I16" s="44"/>
      <c r="J16" s="44"/>
    </row>
    <row r="17" spans="1:10" s="50" customFormat="1" x14ac:dyDescent="0.2">
      <c r="A17" s="44"/>
      <c r="B17" s="56"/>
      <c r="C17" s="44"/>
      <c r="D17" s="57"/>
      <c r="E17" s="44"/>
      <c r="F17" s="57"/>
      <c r="G17" s="44"/>
      <c r="H17" s="57"/>
      <c r="I17" s="44"/>
      <c r="J17" s="44"/>
    </row>
    <row r="18" spans="1:10" x14ac:dyDescent="0.2">
      <c r="A18" s="58" t="s">
        <v>24</v>
      </c>
    </row>
  </sheetData>
  <mergeCells count="7">
    <mergeCell ref="A1:I1"/>
    <mergeCell ref="A2:I2"/>
    <mergeCell ref="A3:I3"/>
    <mergeCell ref="B4:C4"/>
    <mergeCell ref="D4:E4"/>
    <mergeCell ref="F4:G4"/>
    <mergeCell ref="H4:I4"/>
  </mergeCells>
  <pageMargins left="0.78740157480314965" right="0.78740157480314965" top="0.97" bottom="0.78740157480314965" header="0.35" footer="0.51181102362204722"/>
  <pageSetup paperSize="9" orientation="portrait" r:id="rId1"/>
  <headerFooter alignWithMargins="0">
    <oddHeader>&amp;L&amp;"Arial,Fett"Staatskanzlei&amp;"AkzidenzGrotesk,Fett"
&amp;"Arial,Standard"Dienststelle für Statistik&amp;"AkzidenzGrotesk,Fett"
&amp;C
 &amp;R&amp;G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sqref="A1:I1"/>
    </sheetView>
  </sheetViews>
  <sheetFormatPr baseColWidth="10" defaultColWidth="9.140625" defaultRowHeight="12.75" x14ac:dyDescent="0.2"/>
  <cols>
    <col min="1" max="1" width="34.28515625" customWidth="1"/>
    <col min="2" max="9" width="10.7109375" customWidth="1"/>
    <col min="257" max="257" width="34.28515625" customWidth="1"/>
    <col min="258" max="265" width="10.7109375" customWidth="1"/>
    <col min="513" max="513" width="34.28515625" customWidth="1"/>
    <col min="514" max="521" width="10.7109375" customWidth="1"/>
    <col min="769" max="769" width="34.28515625" customWidth="1"/>
    <col min="770" max="777" width="10.7109375" customWidth="1"/>
    <col min="1025" max="1025" width="34.28515625" customWidth="1"/>
    <col min="1026" max="1033" width="10.7109375" customWidth="1"/>
    <col min="1281" max="1281" width="34.28515625" customWidth="1"/>
    <col min="1282" max="1289" width="10.7109375" customWidth="1"/>
    <col min="1537" max="1537" width="34.28515625" customWidth="1"/>
    <col min="1538" max="1545" width="10.7109375" customWidth="1"/>
    <col min="1793" max="1793" width="34.28515625" customWidth="1"/>
    <col min="1794" max="1801" width="10.7109375" customWidth="1"/>
    <col min="2049" max="2049" width="34.28515625" customWidth="1"/>
    <col min="2050" max="2057" width="10.7109375" customWidth="1"/>
    <col min="2305" max="2305" width="34.28515625" customWidth="1"/>
    <col min="2306" max="2313" width="10.7109375" customWidth="1"/>
    <col min="2561" max="2561" width="34.28515625" customWidth="1"/>
    <col min="2562" max="2569" width="10.7109375" customWidth="1"/>
    <col min="2817" max="2817" width="34.28515625" customWidth="1"/>
    <col min="2818" max="2825" width="10.7109375" customWidth="1"/>
    <col min="3073" max="3073" width="34.28515625" customWidth="1"/>
    <col min="3074" max="3081" width="10.7109375" customWidth="1"/>
    <col min="3329" max="3329" width="34.28515625" customWidth="1"/>
    <col min="3330" max="3337" width="10.7109375" customWidth="1"/>
    <col min="3585" max="3585" width="34.28515625" customWidth="1"/>
    <col min="3586" max="3593" width="10.7109375" customWidth="1"/>
    <col min="3841" max="3841" width="34.28515625" customWidth="1"/>
    <col min="3842" max="3849" width="10.7109375" customWidth="1"/>
    <col min="4097" max="4097" width="34.28515625" customWidth="1"/>
    <col min="4098" max="4105" width="10.7109375" customWidth="1"/>
    <col min="4353" max="4353" width="34.28515625" customWidth="1"/>
    <col min="4354" max="4361" width="10.7109375" customWidth="1"/>
    <col min="4609" max="4609" width="34.28515625" customWidth="1"/>
    <col min="4610" max="4617" width="10.7109375" customWidth="1"/>
    <col min="4865" max="4865" width="34.28515625" customWidth="1"/>
    <col min="4866" max="4873" width="10.7109375" customWidth="1"/>
    <col min="5121" max="5121" width="34.28515625" customWidth="1"/>
    <col min="5122" max="5129" width="10.7109375" customWidth="1"/>
    <col min="5377" max="5377" width="34.28515625" customWidth="1"/>
    <col min="5378" max="5385" width="10.7109375" customWidth="1"/>
    <col min="5633" max="5633" width="34.28515625" customWidth="1"/>
    <col min="5634" max="5641" width="10.7109375" customWidth="1"/>
    <col min="5889" max="5889" width="34.28515625" customWidth="1"/>
    <col min="5890" max="5897" width="10.7109375" customWidth="1"/>
    <col min="6145" max="6145" width="34.28515625" customWidth="1"/>
    <col min="6146" max="6153" width="10.7109375" customWidth="1"/>
    <col min="6401" max="6401" width="34.28515625" customWidth="1"/>
    <col min="6402" max="6409" width="10.7109375" customWidth="1"/>
    <col min="6657" max="6657" width="34.28515625" customWidth="1"/>
    <col min="6658" max="6665" width="10.7109375" customWidth="1"/>
    <col min="6913" max="6913" width="34.28515625" customWidth="1"/>
    <col min="6914" max="6921" width="10.7109375" customWidth="1"/>
    <col min="7169" max="7169" width="34.28515625" customWidth="1"/>
    <col min="7170" max="7177" width="10.7109375" customWidth="1"/>
    <col min="7425" max="7425" width="34.28515625" customWidth="1"/>
    <col min="7426" max="7433" width="10.7109375" customWidth="1"/>
    <col min="7681" max="7681" width="34.28515625" customWidth="1"/>
    <col min="7682" max="7689" width="10.7109375" customWidth="1"/>
    <col min="7937" max="7937" width="34.28515625" customWidth="1"/>
    <col min="7938" max="7945" width="10.7109375" customWidth="1"/>
    <col min="8193" max="8193" width="34.28515625" customWidth="1"/>
    <col min="8194" max="8201" width="10.7109375" customWidth="1"/>
    <col min="8449" max="8449" width="34.28515625" customWidth="1"/>
    <col min="8450" max="8457" width="10.7109375" customWidth="1"/>
    <col min="8705" max="8705" width="34.28515625" customWidth="1"/>
    <col min="8706" max="8713" width="10.7109375" customWidth="1"/>
    <col min="8961" max="8961" width="34.28515625" customWidth="1"/>
    <col min="8962" max="8969" width="10.7109375" customWidth="1"/>
    <col min="9217" max="9217" width="34.28515625" customWidth="1"/>
    <col min="9218" max="9225" width="10.7109375" customWidth="1"/>
    <col min="9473" max="9473" width="34.28515625" customWidth="1"/>
    <col min="9474" max="9481" width="10.7109375" customWidth="1"/>
    <col min="9729" max="9729" width="34.28515625" customWidth="1"/>
    <col min="9730" max="9737" width="10.7109375" customWidth="1"/>
    <col min="9985" max="9985" width="34.28515625" customWidth="1"/>
    <col min="9986" max="9993" width="10.7109375" customWidth="1"/>
    <col min="10241" max="10241" width="34.28515625" customWidth="1"/>
    <col min="10242" max="10249" width="10.7109375" customWidth="1"/>
    <col min="10497" max="10497" width="34.28515625" customWidth="1"/>
    <col min="10498" max="10505" width="10.7109375" customWidth="1"/>
    <col min="10753" max="10753" width="34.28515625" customWidth="1"/>
    <col min="10754" max="10761" width="10.7109375" customWidth="1"/>
    <col min="11009" max="11009" width="34.28515625" customWidth="1"/>
    <col min="11010" max="11017" width="10.7109375" customWidth="1"/>
    <col min="11265" max="11265" width="34.28515625" customWidth="1"/>
    <col min="11266" max="11273" width="10.7109375" customWidth="1"/>
    <col min="11521" max="11521" width="34.28515625" customWidth="1"/>
    <col min="11522" max="11529" width="10.7109375" customWidth="1"/>
    <col min="11777" max="11777" width="34.28515625" customWidth="1"/>
    <col min="11778" max="11785" width="10.7109375" customWidth="1"/>
    <col min="12033" max="12033" width="34.28515625" customWidth="1"/>
    <col min="12034" max="12041" width="10.7109375" customWidth="1"/>
    <col min="12289" max="12289" width="34.28515625" customWidth="1"/>
    <col min="12290" max="12297" width="10.7109375" customWidth="1"/>
    <col min="12545" max="12545" width="34.28515625" customWidth="1"/>
    <col min="12546" max="12553" width="10.7109375" customWidth="1"/>
    <col min="12801" max="12801" width="34.28515625" customWidth="1"/>
    <col min="12802" max="12809" width="10.7109375" customWidth="1"/>
    <col min="13057" max="13057" width="34.28515625" customWidth="1"/>
    <col min="13058" max="13065" width="10.7109375" customWidth="1"/>
    <col min="13313" max="13313" width="34.28515625" customWidth="1"/>
    <col min="13314" max="13321" width="10.7109375" customWidth="1"/>
    <col min="13569" max="13569" width="34.28515625" customWidth="1"/>
    <col min="13570" max="13577" width="10.7109375" customWidth="1"/>
    <col min="13825" max="13825" width="34.28515625" customWidth="1"/>
    <col min="13826" max="13833" width="10.7109375" customWidth="1"/>
    <col min="14081" max="14081" width="34.28515625" customWidth="1"/>
    <col min="14082" max="14089" width="10.7109375" customWidth="1"/>
    <col min="14337" max="14337" width="34.28515625" customWidth="1"/>
    <col min="14338" max="14345" width="10.7109375" customWidth="1"/>
    <col min="14593" max="14593" width="34.28515625" customWidth="1"/>
    <col min="14594" max="14601" width="10.7109375" customWidth="1"/>
    <col min="14849" max="14849" width="34.28515625" customWidth="1"/>
    <col min="14850" max="14857" width="10.7109375" customWidth="1"/>
    <col min="15105" max="15105" width="34.28515625" customWidth="1"/>
    <col min="15106" max="15113" width="10.7109375" customWidth="1"/>
    <col min="15361" max="15361" width="34.28515625" customWidth="1"/>
    <col min="15362" max="15369" width="10.7109375" customWidth="1"/>
    <col min="15617" max="15617" width="34.28515625" customWidth="1"/>
    <col min="15618" max="15625" width="10.7109375" customWidth="1"/>
    <col min="15873" max="15873" width="34.28515625" customWidth="1"/>
    <col min="15874" max="15881" width="10.7109375" customWidth="1"/>
    <col min="16129" max="16129" width="34.28515625" customWidth="1"/>
    <col min="16130" max="16137" width="10.7109375" customWidth="1"/>
  </cols>
  <sheetData>
    <row r="1" spans="1:10" ht="15" x14ac:dyDescent="0.25">
      <c r="A1" s="34" t="s">
        <v>18</v>
      </c>
      <c r="B1" s="33"/>
      <c r="C1" s="33"/>
      <c r="D1" s="33"/>
      <c r="E1" s="33"/>
      <c r="F1" s="33"/>
      <c r="G1" s="33"/>
      <c r="H1" s="33"/>
      <c r="I1" s="33"/>
    </row>
    <row r="2" spans="1:10" x14ac:dyDescent="0.2">
      <c r="A2" s="35" t="s">
        <v>33</v>
      </c>
      <c r="B2" s="33"/>
      <c r="C2" s="33"/>
      <c r="D2" s="33"/>
      <c r="E2" s="33"/>
      <c r="F2" s="33"/>
      <c r="G2" s="33"/>
      <c r="H2" s="33"/>
      <c r="I2" s="33"/>
    </row>
    <row r="3" spans="1:10" x14ac:dyDescent="0.2">
      <c r="A3" s="36"/>
      <c r="B3" s="36"/>
      <c r="C3" s="36"/>
      <c r="D3" s="36"/>
      <c r="E3" s="36"/>
      <c r="F3" s="36"/>
      <c r="G3" s="36"/>
      <c r="H3" s="36"/>
      <c r="I3" s="36"/>
    </row>
    <row r="4" spans="1:10" s="39" customFormat="1" x14ac:dyDescent="0.2">
      <c r="A4" s="37" t="s">
        <v>0</v>
      </c>
      <c r="B4" s="38" t="s">
        <v>1</v>
      </c>
      <c r="C4" s="38"/>
      <c r="D4" s="38" t="s">
        <v>2</v>
      </c>
      <c r="E4" s="38"/>
      <c r="F4" s="38" t="s">
        <v>3</v>
      </c>
      <c r="G4" s="38"/>
      <c r="H4" s="38" t="s">
        <v>4</v>
      </c>
      <c r="I4" s="38"/>
    </row>
    <row r="5" spans="1:10" s="43" customFormat="1" x14ac:dyDescent="0.2">
      <c r="A5" s="40"/>
      <c r="B5" s="41" t="s">
        <v>5</v>
      </c>
      <c r="C5" s="42" t="s">
        <v>6</v>
      </c>
      <c r="D5" s="41" t="s">
        <v>5</v>
      </c>
      <c r="E5" s="42" t="s">
        <v>6</v>
      </c>
      <c r="F5" s="41" t="s">
        <v>5</v>
      </c>
      <c r="G5" s="42" t="s">
        <v>6</v>
      </c>
      <c r="H5" s="41" t="s">
        <v>5</v>
      </c>
      <c r="I5" s="42" t="s">
        <v>6</v>
      </c>
      <c r="J5" s="2"/>
    </row>
    <row r="6" spans="1:10" s="43" customFormat="1" ht="12.75" customHeight="1" x14ac:dyDescent="0.2">
      <c r="A6" s="44"/>
      <c r="B6" s="45"/>
      <c r="C6" s="46"/>
      <c r="D6" s="45"/>
      <c r="E6" s="46"/>
      <c r="F6" s="45"/>
      <c r="G6" s="46"/>
      <c r="H6" s="45"/>
      <c r="I6" s="46"/>
      <c r="J6" s="2"/>
    </row>
    <row r="7" spans="1:10" s="50" customFormat="1" x14ac:dyDescent="0.2">
      <c r="A7" s="47" t="s">
        <v>20</v>
      </c>
      <c r="B7" s="48">
        <v>85</v>
      </c>
      <c r="C7" s="46">
        <f>B7*100/$B$15</f>
        <v>29.411764705882351</v>
      </c>
      <c r="D7" s="49">
        <v>92</v>
      </c>
      <c r="E7" s="46">
        <f>D7*100/$D$15</f>
        <v>19.870410367170628</v>
      </c>
      <c r="F7" s="49">
        <v>0</v>
      </c>
      <c r="G7" s="46">
        <f>F7*100/$F$15</f>
        <v>0</v>
      </c>
      <c r="H7" s="49">
        <v>92</v>
      </c>
      <c r="I7" s="46">
        <f>H7*100/$H$15</f>
        <v>50.828729281767956</v>
      </c>
      <c r="J7" s="44"/>
    </row>
    <row r="8" spans="1:10" s="50" customFormat="1" x14ac:dyDescent="0.2">
      <c r="A8" s="47" t="s">
        <v>21</v>
      </c>
      <c r="B8" s="48">
        <v>198</v>
      </c>
      <c r="C8" s="46">
        <f>B8*100/$B$15</f>
        <v>68.512110726643598</v>
      </c>
      <c r="D8" s="49">
        <v>328</v>
      </c>
      <c r="E8" s="46">
        <f t="shared" ref="E8:E15" si="0">D8*100/$D$15</f>
        <v>70.842332613390923</v>
      </c>
      <c r="F8" s="49">
        <v>252</v>
      </c>
      <c r="G8" s="46">
        <f t="shared" ref="G8:G15" si="1">F8*100/$F$15</f>
        <v>89.361702127659569</v>
      </c>
      <c r="H8" s="49">
        <v>76</v>
      </c>
      <c r="I8" s="46">
        <f t="shared" ref="I8:I15" si="2">H8*100/$H$15</f>
        <v>41.988950276243095</v>
      </c>
      <c r="J8" s="44"/>
    </row>
    <row r="9" spans="1:10" s="50" customFormat="1" x14ac:dyDescent="0.2">
      <c r="A9" s="51" t="s">
        <v>22</v>
      </c>
      <c r="B9" s="5">
        <f>SUM(B7:B8)</f>
        <v>283</v>
      </c>
      <c r="C9" s="6">
        <f>B9*100/$B$15</f>
        <v>97.923875432525946</v>
      </c>
      <c r="D9" s="5">
        <f>SUM(D7:D8)</f>
        <v>420</v>
      </c>
      <c r="E9" s="6">
        <f t="shared" si="0"/>
        <v>90.712742980561558</v>
      </c>
      <c r="F9" s="5">
        <f>SUM(F7:F8)</f>
        <v>252</v>
      </c>
      <c r="G9" s="6">
        <f t="shared" si="1"/>
        <v>89.361702127659569</v>
      </c>
      <c r="H9" s="5">
        <f>SUM(H7:H8)</f>
        <v>168</v>
      </c>
      <c r="I9" s="6">
        <f t="shared" si="2"/>
        <v>92.817679558011051</v>
      </c>
      <c r="J9" s="44"/>
    </row>
    <row r="10" spans="1:10" s="50" customFormat="1" x14ac:dyDescent="0.2">
      <c r="A10" s="52"/>
      <c r="B10" s="5"/>
      <c r="C10" s="6"/>
      <c r="D10" s="53"/>
      <c r="E10" s="6"/>
      <c r="F10" s="53"/>
      <c r="G10" s="6"/>
      <c r="H10" s="53"/>
      <c r="I10" s="6"/>
      <c r="J10" s="44"/>
    </row>
    <row r="11" spans="1:10" s="50" customFormat="1" x14ac:dyDescent="0.2">
      <c r="A11" s="47" t="s">
        <v>23</v>
      </c>
      <c r="B11" s="48">
        <v>6</v>
      </c>
      <c r="C11" s="46">
        <f>B11*100/$B$15</f>
        <v>2.0761245674740483</v>
      </c>
      <c r="D11" s="49">
        <v>43</v>
      </c>
      <c r="E11" s="46">
        <f t="shared" si="0"/>
        <v>9.2872570194384441</v>
      </c>
      <c r="F11" s="49">
        <v>30</v>
      </c>
      <c r="G11" s="46">
        <f t="shared" si="1"/>
        <v>10.638297872340425</v>
      </c>
      <c r="H11" s="49">
        <v>13</v>
      </c>
      <c r="I11" s="46">
        <f t="shared" si="2"/>
        <v>7.1823204419889501</v>
      </c>
      <c r="J11" s="44"/>
    </row>
    <row r="12" spans="1:10" s="50" customFormat="1" x14ac:dyDescent="0.2">
      <c r="A12" s="47" t="s">
        <v>7</v>
      </c>
      <c r="B12" s="48">
        <v>0</v>
      </c>
      <c r="C12" s="46">
        <f>B12*100/$B$15</f>
        <v>0</v>
      </c>
      <c r="D12" s="49">
        <v>0</v>
      </c>
      <c r="E12" s="46">
        <f t="shared" si="0"/>
        <v>0</v>
      </c>
      <c r="F12" s="49">
        <v>0</v>
      </c>
      <c r="G12" s="46">
        <f t="shared" si="1"/>
        <v>0</v>
      </c>
      <c r="H12" s="49">
        <v>0</v>
      </c>
      <c r="I12" s="46">
        <f t="shared" si="2"/>
        <v>0</v>
      </c>
      <c r="J12" s="44"/>
    </row>
    <row r="13" spans="1:10" s="50" customFormat="1" x14ac:dyDescent="0.2">
      <c r="A13" s="54" t="s">
        <v>8</v>
      </c>
      <c r="B13" s="5">
        <f>SUM(B11:B12)</f>
        <v>6</v>
      </c>
      <c r="C13" s="6">
        <f>B13*100/$B$15</f>
        <v>2.0761245674740483</v>
      </c>
      <c r="D13" s="5">
        <f>SUM(D11:D12)</f>
        <v>43</v>
      </c>
      <c r="E13" s="6">
        <f t="shared" si="0"/>
        <v>9.2872570194384441</v>
      </c>
      <c r="F13" s="5">
        <f>SUM(F11:F12)</f>
        <v>30</v>
      </c>
      <c r="G13" s="6">
        <f t="shared" si="1"/>
        <v>10.638297872340425</v>
      </c>
      <c r="H13" s="5">
        <f>SUM(H11:H12)</f>
        <v>13</v>
      </c>
      <c r="I13" s="6">
        <f t="shared" si="2"/>
        <v>7.1823204419889501</v>
      </c>
      <c r="J13" s="44"/>
    </row>
    <row r="14" spans="1:10" s="50" customFormat="1" x14ac:dyDescent="0.2">
      <c r="A14" s="55"/>
      <c r="B14" s="48"/>
      <c r="C14" s="46"/>
      <c r="D14" s="48"/>
      <c r="E14" s="46"/>
      <c r="F14" s="48"/>
      <c r="G14" s="46"/>
      <c r="H14" s="48"/>
      <c r="I14" s="46"/>
      <c r="J14" s="44"/>
    </row>
    <row r="15" spans="1:10" s="50" customFormat="1" x14ac:dyDescent="0.2">
      <c r="A15" s="52" t="s">
        <v>9</v>
      </c>
      <c r="B15" s="5">
        <f>B9+B13</f>
        <v>289</v>
      </c>
      <c r="C15" s="6">
        <f>B15*100/$B$15</f>
        <v>100</v>
      </c>
      <c r="D15" s="5">
        <f>D9+D13</f>
        <v>463</v>
      </c>
      <c r="E15" s="6">
        <f t="shared" si="0"/>
        <v>100</v>
      </c>
      <c r="F15" s="5">
        <f>F9+F13</f>
        <v>282</v>
      </c>
      <c r="G15" s="6">
        <f t="shared" si="1"/>
        <v>100</v>
      </c>
      <c r="H15" s="5">
        <f>H9+H13</f>
        <v>181</v>
      </c>
      <c r="I15" s="6">
        <f t="shared" si="2"/>
        <v>100</v>
      </c>
      <c r="J15" s="44"/>
    </row>
    <row r="16" spans="1:10" s="50" customFormat="1" x14ac:dyDescent="0.2">
      <c r="A16" s="44"/>
      <c r="B16" s="56"/>
      <c r="C16" s="44"/>
      <c r="D16" s="57"/>
      <c r="E16" s="44"/>
      <c r="F16" s="57"/>
      <c r="G16" s="44"/>
      <c r="H16" s="57"/>
      <c r="I16" s="44"/>
      <c r="J16" s="44"/>
    </row>
    <row r="17" spans="1:10" s="50" customFormat="1" x14ac:dyDescent="0.2">
      <c r="A17" s="44"/>
      <c r="B17" s="56"/>
      <c r="C17" s="44"/>
      <c r="D17" s="57"/>
      <c r="E17" s="44"/>
      <c r="F17" s="57"/>
      <c r="G17" s="44"/>
      <c r="H17" s="57"/>
      <c r="I17" s="44"/>
      <c r="J17" s="44"/>
    </row>
    <row r="18" spans="1:10" x14ac:dyDescent="0.2">
      <c r="A18" s="58" t="s">
        <v>34</v>
      </c>
    </row>
  </sheetData>
  <mergeCells count="7">
    <mergeCell ref="A1:I1"/>
    <mergeCell ref="A2:I2"/>
    <mergeCell ref="A3:I3"/>
    <mergeCell ref="B4:C4"/>
    <mergeCell ref="D4:E4"/>
    <mergeCell ref="F4:G4"/>
    <mergeCell ref="H4:I4"/>
  </mergeCells>
  <pageMargins left="0.78740157480314965" right="0.78740157480314965" top="0.97" bottom="0.78740157480314965" header="0.35" footer="0.51181102362204722"/>
  <pageSetup paperSize="9" orientation="portrait" r:id="rId1"/>
  <headerFooter alignWithMargins="0">
    <oddHeader>&amp;L&amp;"Arial,Fett"Staatskanzlei&amp;"AkzidenzGrotesk,Fett"
&amp;"Arial,Standard"Dienststelle für Statistik&amp;"AkzidenzGrotesk,Fett"
&amp;C
 &amp;R&amp;G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sqref="A1:I1"/>
    </sheetView>
  </sheetViews>
  <sheetFormatPr baseColWidth="10" defaultColWidth="9.140625" defaultRowHeight="12.75" x14ac:dyDescent="0.2"/>
  <cols>
    <col min="1" max="1" width="34.28515625" customWidth="1"/>
    <col min="2" max="9" width="10.7109375" customWidth="1"/>
    <col min="257" max="257" width="34.28515625" customWidth="1"/>
    <col min="258" max="265" width="10.7109375" customWidth="1"/>
    <col min="513" max="513" width="34.28515625" customWidth="1"/>
    <col min="514" max="521" width="10.7109375" customWidth="1"/>
    <col min="769" max="769" width="34.28515625" customWidth="1"/>
    <col min="770" max="777" width="10.7109375" customWidth="1"/>
    <col min="1025" max="1025" width="34.28515625" customWidth="1"/>
    <col min="1026" max="1033" width="10.7109375" customWidth="1"/>
    <col min="1281" max="1281" width="34.28515625" customWidth="1"/>
    <col min="1282" max="1289" width="10.7109375" customWidth="1"/>
    <col min="1537" max="1537" width="34.28515625" customWidth="1"/>
    <col min="1538" max="1545" width="10.7109375" customWidth="1"/>
    <col min="1793" max="1793" width="34.28515625" customWidth="1"/>
    <col min="1794" max="1801" width="10.7109375" customWidth="1"/>
    <col min="2049" max="2049" width="34.28515625" customWidth="1"/>
    <col min="2050" max="2057" width="10.7109375" customWidth="1"/>
    <col min="2305" max="2305" width="34.28515625" customWidth="1"/>
    <col min="2306" max="2313" width="10.7109375" customWidth="1"/>
    <col min="2561" max="2561" width="34.28515625" customWidth="1"/>
    <col min="2562" max="2569" width="10.7109375" customWidth="1"/>
    <col min="2817" max="2817" width="34.28515625" customWidth="1"/>
    <col min="2818" max="2825" width="10.7109375" customWidth="1"/>
    <col min="3073" max="3073" width="34.28515625" customWidth="1"/>
    <col min="3074" max="3081" width="10.7109375" customWidth="1"/>
    <col min="3329" max="3329" width="34.28515625" customWidth="1"/>
    <col min="3330" max="3337" width="10.7109375" customWidth="1"/>
    <col min="3585" max="3585" width="34.28515625" customWidth="1"/>
    <col min="3586" max="3593" width="10.7109375" customWidth="1"/>
    <col min="3841" max="3841" width="34.28515625" customWidth="1"/>
    <col min="3842" max="3849" width="10.7109375" customWidth="1"/>
    <col min="4097" max="4097" width="34.28515625" customWidth="1"/>
    <col min="4098" max="4105" width="10.7109375" customWidth="1"/>
    <col min="4353" max="4353" width="34.28515625" customWidth="1"/>
    <col min="4354" max="4361" width="10.7109375" customWidth="1"/>
    <col min="4609" max="4609" width="34.28515625" customWidth="1"/>
    <col min="4610" max="4617" width="10.7109375" customWidth="1"/>
    <col min="4865" max="4865" width="34.28515625" customWidth="1"/>
    <col min="4866" max="4873" width="10.7109375" customWidth="1"/>
    <col min="5121" max="5121" width="34.28515625" customWidth="1"/>
    <col min="5122" max="5129" width="10.7109375" customWidth="1"/>
    <col min="5377" max="5377" width="34.28515625" customWidth="1"/>
    <col min="5378" max="5385" width="10.7109375" customWidth="1"/>
    <col min="5633" max="5633" width="34.28515625" customWidth="1"/>
    <col min="5634" max="5641" width="10.7109375" customWidth="1"/>
    <col min="5889" max="5889" width="34.28515625" customWidth="1"/>
    <col min="5890" max="5897" width="10.7109375" customWidth="1"/>
    <col min="6145" max="6145" width="34.28515625" customWidth="1"/>
    <col min="6146" max="6153" width="10.7109375" customWidth="1"/>
    <col min="6401" max="6401" width="34.28515625" customWidth="1"/>
    <col min="6402" max="6409" width="10.7109375" customWidth="1"/>
    <col min="6657" max="6657" width="34.28515625" customWidth="1"/>
    <col min="6658" max="6665" width="10.7109375" customWidth="1"/>
    <col min="6913" max="6913" width="34.28515625" customWidth="1"/>
    <col min="6914" max="6921" width="10.7109375" customWidth="1"/>
    <col min="7169" max="7169" width="34.28515625" customWidth="1"/>
    <col min="7170" max="7177" width="10.7109375" customWidth="1"/>
    <col min="7425" max="7425" width="34.28515625" customWidth="1"/>
    <col min="7426" max="7433" width="10.7109375" customWidth="1"/>
    <col min="7681" max="7681" width="34.28515625" customWidth="1"/>
    <col min="7682" max="7689" width="10.7109375" customWidth="1"/>
    <col min="7937" max="7937" width="34.28515625" customWidth="1"/>
    <col min="7938" max="7945" width="10.7109375" customWidth="1"/>
    <col min="8193" max="8193" width="34.28515625" customWidth="1"/>
    <col min="8194" max="8201" width="10.7109375" customWidth="1"/>
    <col min="8449" max="8449" width="34.28515625" customWidth="1"/>
    <col min="8450" max="8457" width="10.7109375" customWidth="1"/>
    <col min="8705" max="8705" width="34.28515625" customWidth="1"/>
    <col min="8706" max="8713" width="10.7109375" customWidth="1"/>
    <col min="8961" max="8961" width="34.28515625" customWidth="1"/>
    <col min="8962" max="8969" width="10.7109375" customWidth="1"/>
    <col min="9217" max="9217" width="34.28515625" customWidth="1"/>
    <col min="9218" max="9225" width="10.7109375" customWidth="1"/>
    <col min="9473" max="9473" width="34.28515625" customWidth="1"/>
    <col min="9474" max="9481" width="10.7109375" customWidth="1"/>
    <col min="9729" max="9729" width="34.28515625" customWidth="1"/>
    <col min="9730" max="9737" width="10.7109375" customWidth="1"/>
    <col min="9985" max="9985" width="34.28515625" customWidth="1"/>
    <col min="9986" max="9993" width="10.7109375" customWidth="1"/>
    <col min="10241" max="10241" width="34.28515625" customWidth="1"/>
    <col min="10242" max="10249" width="10.7109375" customWidth="1"/>
    <col min="10497" max="10497" width="34.28515625" customWidth="1"/>
    <col min="10498" max="10505" width="10.7109375" customWidth="1"/>
    <col min="10753" max="10753" width="34.28515625" customWidth="1"/>
    <col min="10754" max="10761" width="10.7109375" customWidth="1"/>
    <col min="11009" max="11009" width="34.28515625" customWidth="1"/>
    <col min="11010" max="11017" width="10.7109375" customWidth="1"/>
    <col min="11265" max="11265" width="34.28515625" customWidth="1"/>
    <col min="11266" max="11273" width="10.7109375" customWidth="1"/>
    <col min="11521" max="11521" width="34.28515625" customWidth="1"/>
    <col min="11522" max="11529" width="10.7109375" customWidth="1"/>
    <col min="11777" max="11777" width="34.28515625" customWidth="1"/>
    <col min="11778" max="11785" width="10.7109375" customWidth="1"/>
    <col min="12033" max="12033" width="34.28515625" customWidth="1"/>
    <col min="12034" max="12041" width="10.7109375" customWidth="1"/>
    <col min="12289" max="12289" width="34.28515625" customWidth="1"/>
    <col min="12290" max="12297" width="10.7109375" customWidth="1"/>
    <col min="12545" max="12545" width="34.28515625" customWidth="1"/>
    <col min="12546" max="12553" width="10.7109375" customWidth="1"/>
    <col min="12801" max="12801" width="34.28515625" customWidth="1"/>
    <col min="12802" max="12809" width="10.7109375" customWidth="1"/>
    <col min="13057" max="13057" width="34.28515625" customWidth="1"/>
    <col min="13058" max="13065" width="10.7109375" customWidth="1"/>
    <col min="13313" max="13313" width="34.28515625" customWidth="1"/>
    <col min="13314" max="13321" width="10.7109375" customWidth="1"/>
    <col min="13569" max="13569" width="34.28515625" customWidth="1"/>
    <col min="13570" max="13577" width="10.7109375" customWidth="1"/>
    <col min="13825" max="13825" width="34.28515625" customWidth="1"/>
    <col min="13826" max="13833" width="10.7109375" customWidth="1"/>
    <col min="14081" max="14081" width="34.28515625" customWidth="1"/>
    <col min="14082" max="14089" width="10.7109375" customWidth="1"/>
    <col min="14337" max="14337" width="34.28515625" customWidth="1"/>
    <col min="14338" max="14345" width="10.7109375" customWidth="1"/>
    <col min="14593" max="14593" width="34.28515625" customWidth="1"/>
    <col min="14594" max="14601" width="10.7109375" customWidth="1"/>
    <col min="14849" max="14849" width="34.28515625" customWidth="1"/>
    <col min="14850" max="14857" width="10.7109375" customWidth="1"/>
    <col min="15105" max="15105" width="34.28515625" customWidth="1"/>
    <col min="15106" max="15113" width="10.7109375" customWidth="1"/>
    <col min="15361" max="15361" width="34.28515625" customWidth="1"/>
    <col min="15362" max="15369" width="10.7109375" customWidth="1"/>
    <col min="15617" max="15617" width="34.28515625" customWidth="1"/>
    <col min="15618" max="15625" width="10.7109375" customWidth="1"/>
    <col min="15873" max="15873" width="34.28515625" customWidth="1"/>
    <col min="15874" max="15881" width="10.7109375" customWidth="1"/>
    <col min="16129" max="16129" width="34.28515625" customWidth="1"/>
    <col min="16130" max="16137" width="10.7109375" customWidth="1"/>
  </cols>
  <sheetData>
    <row r="1" spans="1:10" ht="15" x14ac:dyDescent="0.25">
      <c r="A1" s="34" t="s">
        <v>18</v>
      </c>
      <c r="B1" s="33"/>
      <c r="C1" s="33"/>
      <c r="D1" s="33"/>
      <c r="E1" s="33"/>
      <c r="F1" s="33"/>
      <c r="G1" s="33"/>
      <c r="H1" s="33"/>
      <c r="I1" s="33"/>
    </row>
    <row r="2" spans="1:10" x14ac:dyDescent="0.2">
      <c r="A2" s="33" t="s">
        <v>32</v>
      </c>
      <c r="B2" s="33"/>
      <c r="C2" s="33"/>
      <c r="D2" s="33"/>
      <c r="E2" s="33"/>
      <c r="F2" s="33"/>
      <c r="G2" s="33"/>
      <c r="H2" s="33"/>
      <c r="I2" s="33"/>
    </row>
    <row r="3" spans="1:10" x14ac:dyDescent="0.2">
      <c r="A3" s="36"/>
      <c r="B3" s="36"/>
      <c r="C3" s="36"/>
      <c r="D3" s="36"/>
      <c r="E3" s="36"/>
      <c r="F3" s="36"/>
      <c r="G3" s="36"/>
      <c r="H3" s="36"/>
      <c r="I3" s="36"/>
    </row>
    <row r="4" spans="1:10" s="39" customFormat="1" x14ac:dyDescent="0.2">
      <c r="A4" s="37" t="s">
        <v>0</v>
      </c>
      <c r="B4" s="38" t="s">
        <v>1</v>
      </c>
      <c r="C4" s="38"/>
      <c r="D4" s="38" t="s">
        <v>2</v>
      </c>
      <c r="E4" s="38"/>
      <c r="F4" s="38" t="s">
        <v>3</v>
      </c>
      <c r="G4" s="38"/>
      <c r="H4" s="38" t="s">
        <v>4</v>
      </c>
      <c r="I4" s="38"/>
    </row>
    <row r="5" spans="1:10" s="43" customFormat="1" x14ac:dyDescent="0.2">
      <c r="A5" s="40"/>
      <c r="B5" s="41" t="s">
        <v>5</v>
      </c>
      <c r="C5" s="42" t="s">
        <v>6</v>
      </c>
      <c r="D5" s="41" t="s">
        <v>5</v>
      </c>
      <c r="E5" s="42" t="s">
        <v>6</v>
      </c>
      <c r="F5" s="41" t="s">
        <v>5</v>
      </c>
      <c r="G5" s="42" t="s">
        <v>6</v>
      </c>
      <c r="H5" s="41" t="s">
        <v>5</v>
      </c>
      <c r="I5" s="42" t="s">
        <v>6</v>
      </c>
      <c r="J5" s="2"/>
    </row>
    <row r="6" spans="1:10" s="43" customFormat="1" ht="12.75" customHeight="1" x14ac:dyDescent="0.2">
      <c r="A6" s="44"/>
      <c r="B6" s="45"/>
      <c r="C6" s="46"/>
      <c r="D6" s="45"/>
      <c r="E6" s="46"/>
      <c r="F6" s="45"/>
      <c r="G6" s="46"/>
      <c r="H6" s="45"/>
      <c r="I6" s="46"/>
      <c r="J6" s="2"/>
    </row>
    <row r="7" spans="1:10" s="50" customFormat="1" x14ac:dyDescent="0.2">
      <c r="A7" s="47" t="s">
        <v>20</v>
      </c>
      <c r="B7" s="48">
        <v>91</v>
      </c>
      <c r="C7" s="46">
        <f>B7*100/$B$15</f>
        <v>26.224783861671469</v>
      </c>
      <c r="D7" s="49">
        <v>114</v>
      </c>
      <c r="E7" s="46">
        <f>D7*100/$D$15</f>
        <v>18.688524590163933</v>
      </c>
      <c r="F7" s="49">
        <v>0</v>
      </c>
      <c r="G7" s="46">
        <f>F7*100/$F$15</f>
        <v>0</v>
      </c>
      <c r="H7" s="49">
        <v>114</v>
      </c>
      <c r="I7" s="46">
        <f>H7*100/$H$15</f>
        <v>44.015444015444018</v>
      </c>
      <c r="J7" s="44"/>
    </row>
    <row r="8" spans="1:10" s="50" customFormat="1" x14ac:dyDescent="0.2">
      <c r="A8" s="47" t="s">
        <v>21</v>
      </c>
      <c r="B8" s="48">
        <v>250</v>
      </c>
      <c r="C8" s="46">
        <f>B8*100/$B$15</f>
        <v>72.046109510086453</v>
      </c>
      <c r="D8" s="49">
        <v>429</v>
      </c>
      <c r="E8" s="46">
        <f t="shared" ref="E8:E15" si="0">D8*100/$D$15</f>
        <v>70.327868852459019</v>
      </c>
      <c r="F8" s="49">
        <v>314</v>
      </c>
      <c r="G8" s="46">
        <f t="shared" ref="G8:G15" si="1">F8*100/$F$15</f>
        <v>89.458689458689463</v>
      </c>
      <c r="H8" s="49">
        <v>115</v>
      </c>
      <c r="I8" s="46">
        <f t="shared" ref="I8:I15" si="2">H8*100/$H$15</f>
        <v>44.401544401544399</v>
      </c>
      <c r="J8" s="44"/>
    </row>
    <row r="9" spans="1:10" s="50" customFormat="1" x14ac:dyDescent="0.2">
      <c r="A9" s="51" t="s">
        <v>22</v>
      </c>
      <c r="B9" s="5">
        <f>SUM(B7:B8)</f>
        <v>341</v>
      </c>
      <c r="C9" s="6">
        <f>B9*100/$B$15</f>
        <v>98.270893371757921</v>
      </c>
      <c r="D9" s="5">
        <f>SUM(D7:D8)</f>
        <v>543</v>
      </c>
      <c r="E9" s="6">
        <f t="shared" si="0"/>
        <v>89.016393442622956</v>
      </c>
      <c r="F9" s="5">
        <f>SUM(F7:F8)</f>
        <v>314</v>
      </c>
      <c r="G9" s="6">
        <f t="shared" si="1"/>
        <v>89.458689458689463</v>
      </c>
      <c r="H9" s="5">
        <f>SUM(H7:H8)</f>
        <v>229</v>
      </c>
      <c r="I9" s="6">
        <f t="shared" si="2"/>
        <v>88.416988416988417</v>
      </c>
      <c r="J9" s="44"/>
    </row>
    <row r="10" spans="1:10" s="50" customFormat="1" x14ac:dyDescent="0.2">
      <c r="A10" s="52"/>
      <c r="B10" s="5"/>
      <c r="C10" s="6"/>
      <c r="D10" s="53"/>
      <c r="E10" s="6"/>
      <c r="F10" s="53"/>
      <c r="G10" s="6"/>
      <c r="H10" s="53"/>
      <c r="I10" s="6"/>
      <c r="J10" s="44"/>
    </row>
    <row r="11" spans="1:10" s="50" customFormat="1" x14ac:dyDescent="0.2">
      <c r="A11" s="47" t="s">
        <v>23</v>
      </c>
      <c r="B11" s="48">
        <v>3</v>
      </c>
      <c r="C11" s="46">
        <f>B11*100/$B$15</f>
        <v>0.86455331412103742</v>
      </c>
      <c r="D11" s="49">
        <v>18</v>
      </c>
      <c r="E11" s="46">
        <f t="shared" si="0"/>
        <v>2.9508196721311477</v>
      </c>
      <c r="F11" s="49">
        <v>18</v>
      </c>
      <c r="G11" s="46">
        <f t="shared" si="1"/>
        <v>5.1282051282051286</v>
      </c>
      <c r="H11" s="49">
        <v>0</v>
      </c>
      <c r="I11" s="46">
        <f t="shared" si="2"/>
        <v>0</v>
      </c>
      <c r="J11" s="44"/>
    </row>
    <row r="12" spans="1:10" s="50" customFormat="1" x14ac:dyDescent="0.2">
      <c r="A12" s="47" t="s">
        <v>7</v>
      </c>
      <c r="B12" s="48">
        <v>3</v>
      </c>
      <c r="C12" s="46">
        <f>B12*100/$B$15</f>
        <v>0.86455331412103742</v>
      </c>
      <c r="D12" s="49">
        <v>49</v>
      </c>
      <c r="E12" s="46">
        <f t="shared" si="0"/>
        <v>8.0327868852459012</v>
      </c>
      <c r="F12" s="49">
        <v>19</v>
      </c>
      <c r="G12" s="46">
        <f t="shared" si="1"/>
        <v>5.4131054131054128</v>
      </c>
      <c r="H12" s="49">
        <v>30</v>
      </c>
      <c r="I12" s="46">
        <f t="shared" si="2"/>
        <v>11.583011583011583</v>
      </c>
      <c r="J12" s="44"/>
    </row>
    <row r="13" spans="1:10" s="50" customFormat="1" x14ac:dyDescent="0.2">
      <c r="A13" s="54" t="s">
        <v>8</v>
      </c>
      <c r="B13" s="5">
        <f>SUM(B11:B12)</f>
        <v>6</v>
      </c>
      <c r="C13" s="6">
        <f>B13*100/$B$15</f>
        <v>1.7291066282420748</v>
      </c>
      <c r="D13" s="5">
        <f>SUM(D11:D12)</f>
        <v>67</v>
      </c>
      <c r="E13" s="6">
        <f t="shared" si="0"/>
        <v>10.983606557377049</v>
      </c>
      <c r="F13" s="5">
        <f>SUM(F11:F12)</f>
        <v>37</v>
      </c>
      <c r="G13" s="6">
        <f t="shared" si="1"/>
        <v>10.541310541310541</v>
      </c>
      <c r="H13" s="5">
        <f>SUM(H11:H12)</f>
        <v>30</v>
      </c>
      <c r="I13" s="6">
        <f t="shared" si="2"/>
        <v>11.583011583011583</v>
      </c>
      <c r="J13" s="44"/>
    </row>
    <row r="14" spans="1:10" s="50" customFormat="1" x14ac:dyDescent="0.2">
      <c r="A14" s="55"/>
      <c r="B14" s="48"/>
      <c r="C14" s="46"/>
      <c r="D14" s="48"/>
      <c r="E14" s="46"/>
      <c r="F14" s="48"/>
      <c r="G14" s="46"/>
      <c r="H14" s="48"/>
      <c r="I14" s="46"/>
      <c r="J14" s="44"/>
    </row>
    <row r="15" spans="1:10" s="50" customFormat="1" x14ac:dyDescent="0.2">
      <c r="A15" s="52" t="s">
        <v>9</v>
      </c>
      <c r="B15" s="5">
        <f>B9+B13</f>
        <v>347</v>
      </c>
      <c r="C15" s="6">
        <f>B15*100/$B$15</f>
        <v>100</v>
      </c>
      <c r="D15" s="5">
        <f>D9+D13</f>
        <v>610</v>
      </c>
      <c r="E15" s="6">
        <f t="shared" si="0"/>
        <v>100</v>
      </c>
      <c r="F15" s="5">
        <f>F9+F13</f>
        <v>351</v>
      </c>
      <c r="G15" s="6">
        <f t="shared" si="1"/>
        <v>100</v>
      </c>
      <c r="H15" s="5">
        <f>H9+H13</f>
        <v>259</v>
      </c>
      <c r="I15" s="6">
        <f t="shared" si="2"/>
        <v>100</v>
      </c>
      <c r="J15" s="44"/>
    </row>
    <row r="16" spans="1:10" s="50" customFormat="1" x14ac:dyDescent="0.2">
      <c r="A16" s="44"/>
      <c r="B16" s="56"/>
      <c r="C16" s="44"/>
      <c r="D16" s="57"/>
      <c r="E16" s="44"/>
      <c r="F16" s="57"/>
      <c r="G16" s="44"/>
      <c r="H16" s="57"/>
      <c r="I16" s="44"/>
      <c r="J16" s="44"/>
    </row>
    <row r="17" spans="1:10" s="50" customFormat="1" x14ac:dyDescent="0.2">
      <c r="A17" s="44"/>
      <c r="B17" s="56"/>
      <c r="C17" s="44"/>
      <c r="D17" s="57"/>
      <c r="E17" s="44"/>
      <c r="F17" s="57"/>
      <c r="G17" s="44"/>
      <c r="H17" s="57"/>
      <c r="I17" s="44"/>
      <c r="J17" s="44"/>
    </row>
    <row r="18" spans="1:10" x14ac:dyDescent="0.2">
      <c r="A18" s="58" t="s">
        <v>26</v>
      </c>
    </row>
  </sheetData>
  <mergeCells count="7">
    <mergeCell ref="A1:I1"/>
    <mergeCell ref="A2:I2"/>
    <mergeCell ref="A3:I3"/>
    <mergeCell ref="B4:C4"/>
    <mergeCell ref="D4:E4"/>
    <mergeCell ref="F4:G4"/>
    <mergeCell ref="H4:I4"/>
  </mergeCells>
  <pageMargins left="0.78740157480314965" right="0.78740157480314965" top="0.97" bottom="0.78740157480314965" header="0.35" footer="0.51181102362204722"/>
  <pageSetup paperSize="9" orientation="portrait" r:id="rId1"/>
  <headerFooter alignWithMargins="0">
    <oddHeader>&amp;L&amp;"Arial,Fett"Staatskanzlei&amp;"AkzidenzGrotesk,Fett"
&amp;"Arial,Standard"Dienststelle für Statistik&amp;"AkzidenzGrotesk,Fett"
&amp;C
 &amp;R&amp;G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sqref="A1:I1"/>
    </sheetView>
  </sheetViews>
  <sheetFormatPr baseColWidth="10" defaultColWidth="9.140625" defaultRowHeight="12.75" x14ac:dyDescent="0.2"/>
  <cols>
    <col min="1" max="1" width="34.28515625" customWidth="1"/>
    <col min="2" max="9" width="10.7109375" customWidth="1"/>
    <col min="257" max="257" width="34.28515625" customWidth="1"/>
    <col min="258" max="265" width="10.7109375" customWidth="1"/>
    <col min="513" max="513" width="34.28515625" customWidth="1"/>
    <col min="514" max="521" width="10.7109375" customWidth="1"/>
    <col min="769" max="769" width="34.28515625" customWidth="1"/>
    <col min="770" max="777" width="10.7109375" customWidth="1"/>
    <col min="1025" max="1025" width="34.28515625" customWidth="1"/>
    <col min="1026" max="1033" width="10.7109375" customWidth="1"/>
    <col min="1281" max="1281" width="34.28515625" customWidth="1"/>
    <col min="1282" max="1289" width="10.7109375" customWidth="1"/>
    <col min="1537" max="1537" width="34.28515625" customWidth="1"/>
    <col min="1538" max="1545" width="10.7109375" customWidth="1"/>
    <col min="1793" max="1793" width="34.28515625" customWidth="1"/>
    <col min="1794" max="1801" width="10.7109375" customWidth="1"/>
    <col min="2049" max="2049" width="34.28515625" customWidth="1"/>
    <col min="2050" max="2057" width="10.7109375" customWidth="1"/>
    <col min="2305" max="2305" width="34.28515625" customWidth="1"/>
    <col min="2306" max="2313" width="10.7109375" customWidth="1"/>
    <col min="2561" max="2561" width="34.28515625" customWidth="1"/>
    <col min="2562" max="2569" width="10.7109375" customWidth="1"/>
    <col min="2817" max="2817" width="34.28515625" customWidth="1"/>
    <col min="2818" max="2825" width="10.7109375" customWidth="1"/>
    <col min="3073" max="3073" width="34.28515625" customWidth="1"/>
    <col min="3074" max="3081" width="10.7109375" customWidth="1"/>
    <col min="3329" max="3329" width="34.28515625" customWidth="1"/>
    <col min="3330" max="3337" width="10.7109375" customWidth="1"/>
    <col min="3585" max="3585" width="34.28515625" customWidth="1"/>
    <col min="3586" max="3593" width="10.7109375" customWidth="1"/>
    <col min="3841" max="3841" width="34.28515625" customWidth="1"/>
    <col min="3842" max="3849" width="10.7109375" customWidth="1"/>
    <col min="4097" max="4097" width="34.28515625" customWidth="1"/>
    <col min="4098" max="4105" width="10.7109375" customWidth="1"/>
    <col min="4353" max="4353" width="34.28515625" customWidth="1"/>
    <col min="4354" max="4361" width="10.7109375" customWidth="1"/>
    <col min="4609" max="4609" width="34.28515625" customWidth="1"/>
    <col min="4610" max="4617" width="10.7109375" customWidth="1"/>
    <col min="4865" max="4865" width="34.28515625" customWidth="1"/>
    <col min="4866" max="4873" width="10.7109375" customWidth="1"/>
    <col min="5121" max="5121" width="34.28515625" customWidth="1"/>
    <col min="5122" max="5129" width="10.7109375" customWidth="1"/>
    <col min="5377" max="5377" width="34.28515625" customWidth="1"/>
    <col min="5378" max="5385" width="10.7109375" customWidth="1"/>
    <col min="5633" max="5633" width="34.28515625" customWidth="1"/>
    <col min="5634" max="5641" width="10.7109375" customWidth="1"/>
    <col min="5889" max="5889" width="34.28515625" customWidth="1"/>
    <col min="5890" max="5897" width="10.7109375" customWidth="1"/>
    <col min="6145" max="6145" width="34.28515625" customWidth="1"/>
    <col min="6146" max="6153" width="10.7109375" customWidth="1"/>
    <col min="6401" max="6401" width="34.28515625" customWidth="1"/>
    <col min="6402" max="6409" width="10.7109375" customWidth="1"/>
    <col min="6657" max="6657" width="34.28515625" customWidth="1"/>
    <col min="6658" max="6665" width="10.7109375" customWidth="1"/>
    <col min="6913" max="6913" width="34.28515625" customWidth="1"/>
    <col min="6914" max="6921" width="10.7109375" customWidth="1"/>
    <col min="7169" max="7169" width="34.28515625" customWidth="1"/>
    <col min="7170" max="7177" width="10.7109375" customWidth="1"/>
    <col min="7425" max="7425" width="34.28515625" customWidth="1"/>
    <col min="7426" max="7433" width="10.7109375" customWidth="1"/>
    <col min="7681" max="7681" width="34.28515625" customWidth="1"/>
    <col min="7682" max="7689" width="10.7109375" customWidth="1"/>
    <col min="7937" max="7937" width="34.28515625" customWidth="1"/>
    <col min="7938" max="7945" width="10.7109375" customWidth="1"/>
    <col min="8193" max="8193" width="34.28515625" customWidth="1"/>
    <col min="8194" max="8201" width="10.7109375" customWidth="1"/>
    <col min="8449" max="8449" width="34.28515625" customWidth="1"/>
    <col min="8450" max="8457" width="10.7109375" customWidth="1"/>
    <col min="8705" max="8705" width="34.28515625" customWidth="1"/>
    <col min="8706" max="8713" width="10.7109375" customWidth="1"/>
    <col min="8961" max="8961" width="34.28515625" customWidth="1"/>
    <col min="8962" max="8969" width="10.7109375" customWidth="1"/>
    <col min="9217" max="9217" width="34.28515625" customWidth="1"/>
    <col min="9218" max="9225" width="10.7109375" customWidth="1"/>
    <col min="9473" max="9473" width="34.28515625" customWidth="1"/>
    <col min="9474" max="9481" width="10.7109375" customWidth="1"/>
    <col min="9729" max="9729" width="34.28515625" customWidth="1"/>
    <col min="9730" max="9737" width="10.7109375" customWidth="1"/>
    <col min="9985" max="9985" width="34.28515625" customWidth="1"/>
    <col min="9986" max="9993" width="10.7109375" customWidth="1"/>
    <col min="10241" max="10241" width="34.28515625" customWidth="1"/>
    <col min="10242" max="10249" width="10.7109375" customWidth="1"/>
    <col min="10497" max="10497" width="34.28515625" customWidth="1"/>
    <col min="10498" max="10505" width="10.7109375" customWidth="1"/>
    <col min="10753" max="10753" width="34.28515625" customWidth="1"/>
    <col min="10754" max="10761" width="10.7109375" customWidth="1"/>
    <col min="11009" max="11009" width="34.28515625" customWidth="1"/>
    <col min="11010" max="11017" width="10.7109375" customWidth="1"/>
    <col min="11265" max="11265" width="34.28515625" customWidth="1"/>
    <col min="11266" max="11273" width="10.7109375" customWidth="1"/>
    <col min="11521" max="11521" width="34.28515625" customWidth="1"/>
    <col min="11522" max="11529" width="10.7109375" customWidth="1"/>
    <col min="11777" max="11777" width="34.28515625" customWidth="1"/>
    <col min="11778" max="11785" width="10.7109375" customWidth="1"/>
    <col min="12033" max="12033" width="34.28515625" customWidth="1"/>
    <col min="12034" max="12041" width="10.7109375" customWidth="1"/>
    <col min="12289" max="12289" width="34.28515625" customWidth="1"/>
    <col min="12290" max="12297" width="10.7109375" customWidth="1"/>
    <col min="12545" max="12545" width="34.28515625" customWidth="1"/>
    <col min="12546" max="12553" width="10.7109375" customWidth="1"/>
    <col min="12801" max="12801" width="34.28515625" customWidth="1"/>
    <col min="12802" max="12809" width="10.7109375" customWidth="1"/>
    <col min="13057" max="13057" width="34.28515625" customWidth="1"/>
    <col min="13058" max="13065" width="10.7109375" customWidth="1"/>
    <col min="13313" max="13313" width="34.28515625" customWidth="1"/>
    <col min="13314" max="13321" width="10.7109375" customWidth="1"/>
    <col min="13569" max="13569" width="34.28515625" customWidth="1"/>
    <col min="13570" max="13577" width="10.7109375" customWidth="1"/>
    <col min="13825" max="13825" width="34.28515625" customWidth="1"/>
    <col min="13826" max="13833" width="10.7109375" customWidth="1"/>
    <col min="14081" max="14081" width="34.28515625" customWidth="1"/>
    <col min="14082" max="14089" width="10.7109375" customWidth="1"/>
    <col min="14337" max="14337" width="34.28515625" customWidth="1"/>
    <col min="14338" max="14345" width="10.7109375" customWidth="1"/>
    <col min="14593" max="14593" width="34.28515625" customWidth="1"/>
    <col min="14594" max="14601" width="10.7109375" customWidth="1"/>
    <col min="14849" max="14849" width="34.28515625" customWidth="1"/>
    <col min="14850" max="14857" width="10.7109375" customWidth="1"/>
    <col min="15105" max="15105" width="34.28515625" customWidth="1"/>
    <col min="15106" max="15113" width="10.7109375" customWidth="1"/>
    <col min="15361" max="15361" width="34.28515625" customWidth="1"/>
    <col min="15362" max="15369" width="10.7109375" customWidth="1"/>
    <col min="15617" max="15617" width="34.28515625" customWidth="1"/>
    <col min="15618" max="15625" width="10.7109375" customWidth="1"/>
    <col min="15873" max="15873" width="34.28515625" customWidth="1"/>
    <col min="15874" max="15881" width="10.7109375" customWidth="1"/>
    <col min="16129" max="16129" width="34.28515625" customWidth="1"/>
    <col min="16130" max="16137" width="10.7109375" customWidth="1"/>
  </cols>
  <sheetData>
    <row r="1" spans="1:10" ht="15" x14ac:dyDescent="0.25">
      <c r="A1" s="34" t="s">
        <v>18</v>
      </c>
      <c r="B1" s="33"/>
      <c r="C1" s="33"/>
      <c r="D1" s="33"/>
      <c r="E1" s="33"/>
      <c r="F1" s="33"/>
      <c r="G1" s="33"/>
      <c r="H1" s="33"/>
      <c r="I1" s="33"/>
    </row>
    <row r="2" spans="1:10" x14ac:dyDescent="0.2">
      <c r="A2" s="33" t="s">
        <v>31</v>
      </c>
      <c r="B2" s="33"/>
      <c r="C2" s="33"/>
      <c r="D2" s="33"/>
      <c r="E2" s="33"/>
      <c r="F2" s="33"/>
      <c r="G2" s="33"/>
      <c r="H2" s="33"/>
      <c r="I2" s="33"/>
    </row>
    <row r="3" spans="1:10" x14ac:dyDescent="0.2">
      <c r="A3" s="36"/>
      <c r="B3" s="36"/>
      <c r="C3" s="36"/>
      <c r="D3" s="36"/>
      <c r="E3" s="36"/>
      <c r="F3" s="36"/>
      <c r="G3" s="36"/>
      <c r="H3" s="36"/>
      <c r="I3" s="36"/>
    </row>
    <row r="4" spans="1:10" s="39" customFormat="1" x14ac:dyDescent="0.2">
      <c r="A4" s="37" t="s">
        <v>0</v>
      </c>
      <c r="B4" s="38" t="s">
        <v>1</v>
      </c>
      <c r="C4" s="38"/>
      <c r="D4" s="38" t="s">
        <v>2</v>
      </c>
      <c r="E4" s="38"/>
      <c r="F4" s="38" t="s">
        <v>3</v>
      </c>
      <c r="G4" s="38"/>
      <c r="H4" s="38" t="s">
        <v>4</v>
      </c>
      <c r="I4" s="38"/>
    </row>
    <row r="5" spans="1:10" s="43" customFormat="1" x14ac:dyDescent="0.2">
      <c r="A5" s="40"/>
      <c r="B5" s="41" t="s">
        <v>5</v>
      </c>
      <c r="C5" s="42" t="s">
        <v>6</v>
      </c>
      <c r="D5" s="41" t="s">
        <v>5</v>
      </c>
      <c r="E5" s="42" t="s">
        <v>6</v>
      </c>
      <c r="F5" s="41" t="s">
        <v>5</v>
      </c>
      <c r="G5" s="42" t="s">
        <v>6</v>
      </c>
      <c r="H5" s="41" t="s">
        <v>5</v>
      </c>
      <c r="I5" s="42" t="s">
        <v>6</v>
      </c>
      <c r="J5" s="2"/>
    </row>
    <row r="6" spans="1:10" s="43" customFormat="1" ht="12.75" customHeight="1" x14ac:dyDescent="0.2">
      <c r="A6" s="44"/>
      <c r="B6" s="45"/>
      <c r="C6" s="46"/>
      <c r="D6" s="45"/>
      <c r="E6" s="46"/>
      <c r="F6" s="45"/>
      <c r="G6" s="46"/>
      <c r="H6" s="45"/>
      <c r="I6" s="46"/>
      <c r="J6" s="2"/>
    </row>
    <row r="7" spans="1:10" s="50" customFormat="1" x14ac:dyDescent="0.2">
      <c r="A7" s="47" t="s">
        <v>20</v>
      </c>
      <c r="B7" s="48">
        <v>44</v>
      </c>
      <c r="C7" s="46">
        <f>B7*100/$B$15</f>
        <v>16.417910447761194</v>
      </c>
      <c r="D7" s="49">
        <v>52</v>
      </c>
      <c r="E7" s="46">
        <f>D7*100/$D$15</f>
        <v>11.899313501144166</v>
      </c>
      <c r="F7" s="49">
        <v>0</v>
      </c>
      <c r="G7" s="46">
        <f>F7*100/$F$15</f>
        <v>0</v>
      </c>
      <c r="H7" s="49">
        <v>52</v>
      </c>
      <c r="I7" s="46">
        <f>H7*100/$H$15</f>
        <v>33.333333333333336</v>
      </c>
      <c r="J7" s="44"/>
    </row>
    <row r="8" spans="1:10" s="50" customFormat="1" x14ac:dyDescent="0.2">
      <c r="A8" s="47" t="s">
        <v>21</v>
      </c>
      <c r="B8" s="48">
        <v>221</v>
      </c>
      <c r="C8" s="46">
        <f>B8*100/$B$15</f>
        <v>82.462686567164184</v>
      </c>
      <c r="D8" s="49">
        <v>369</v>
      </c>
      <c r="E8" s="46">
        <f t="shared" ref="E8:E15" si="0">D8*100/$D$15</f>
        <v>84.439359267734559</v>
      </c>
      <c r="F8" s="49">
        <v>266</v>
      </c>
      <c r="G8" s="46">
        <f t="shared" ref="G8:G15" si="1">F8*100/$F$15</f>
        <v>94.661921708185048</v>
      </c>
      <c r="H8" s="49">
        <v>103</v>
      </c>
      <c r="I8" s="46">
        <f t="shared" ref="I8:I15" si="2">H8*100/$H$15</f>
        <v>66.025641025641022</v>
      </c>
      <c r="J8" s="44"/>
    </row>
    <row r="9" spans="1:10" s="50" customFormat="1" x14ac:dyDescent="0.2">
      <c r="A9" s="51" t="s">
        <v>22</v>
      </c>
      <c r="B9" s="5">
        <f>SUM(B7:B8)</f>
        <v>265</v>
      </c>
      <c r="C9" s="6">
        <f>B9*100/$B$15</f>
        <v>98.880597014925371</v>
      </c>
      <c r="D9" s="5">
        <f>SUM(D7:D8)</f>
        <v>421</v>
      </c>
      <c r="E9" s="6">
        <f t="shared" si="0"/>
        <v>96.338672768878723</v>
      </c>
      <c r="F9" s="5">
        <f>SUM(F7:F8)</f>
        <v>266</v>
      </c>
      <c r="G9" s="6">
        <f t="shared" si="1"/>
        <v>94.661921708185048</v>
      </c>
      <c r="H9" s="5">
        <f>SUM(H7:H8)</f>
        <v>155</v>
      </c>
      <c r="I9" s="6">
        <f t="shared" si="2"/>
        <v>99.358974358974365</v>
      </c>
      <c r="J9" s="44"/>
    </row>
    <row r="10" spans="1:10" s="50" customFormat="1" x14ac:dyDescent="0.2">
      <c r="A10" s="52"/>
      <c r="B10" s="5"/>
      <c r="C10" s="6"/>
      <c r="D10" s="53"/>
      <c r="E10" s="6"/>
      <c r="F10" s="53"/>
      <c r="G10" s="6"/>
      <c r="H10" s="53"/>
      <c r="I10" s="6"/>
      <c r="J10" s="44"/>
    </row>
    <row r="11" spans="1:10" s="50" customFormat="1" x14ac:dyDescent="0.2">
      <c r="A11" s="47" t="s">
        <v>23</v>
      </c>
      <c r="B11" s="48">
        <v>3</v>
      </c>
      <c r="C11" s="46">
        <f>B11*100/$B$15</f>
        <v>1.1194029850746268</v>
      </c>
      <c r="D11" s="49">
        <v>16</v>
      </c>
      <c r="E11" s="46">
        <f t="shared" si="0"/>
        <v>3.6613272311212817</v>
      </c>
      <c r="F11" s="49">
        <v>15</v>
      </c>
      <c r="G11" s="46">
        <f t="shared" si="1"/>
        <v>5.3380782918149468</v>
      </c>
      <c r="H11" s="49">
        <v>1</v>
      </c>
      <c r="I11" s="46">
        <f t="shared" si="2"/>
        <v>0.64102564102564108</v>
      </c>
      <c r="J11" s="44"/>
    </row>
    <row r="12" spans="1:10" s="50" customFormat="1" x14ac:dyDescent="0.2">
      <c r="A12" s="47" t="s">
        <v>7</v>
      </c>
      <c r="B12" s="48">
        <v>0</v>
      </c>
      <c r="C12" s="46">
        <f>B12*100/$B$15</f>
        <v>0</v>
      </c>
      <c r="D12" s="49">
        <v>0</v>
      </c>
      <c r="E12" s="46">
        <f t="shared" si="0"/>
        <v>0</v>
      </c>
      <c r="F12" s="49">
        <v>0</v>
      </c>
      <c r="G12" s="46">
        <f t="shared" si="1"/>
        <v>0</v>
      </c>
      <c r="H12" s="49">
        <v>0</v>
      </c>
      <c r="I12" s="46">
        <f t="shared" si="2"/>
        <v>0</v>
      </c>
      <c r="J12" s="44"/>
    </row>
    <row r="13" spans="1:10" s="50" customFormat="1" x14ac:dyDescent="0.2">
      <c r="A13" s="54" t="s">
        <v>8</v>
      </c>
      <c r="B13" s="5">
        <f>SUM(B11:B12)</f>
        <v>3</v>
      </c>
      <c r="C13" s="6">
        <f>B13*100/$B$15</f>
        <v>1.1194029850746268</v>
      </c>
      <c r="D13" s="5">
        <f>SUM(D11:D12)</f>
        <v>16</v>
      </c>
      <c r="E13" s="6">
        <f t="shared" si="0"/>
        <v>3.6613272311212817</v>
      </c>
      <c r="F13" s="5">
        <f>SUM(F11:F12)</f>
        <v>15</v>
      </c>
      <c r="G13" s="6">
        <f t="shared" si="1"/>
        <v>5.3380782918149468</v>
      </c>
      <c r="H13" s="5">
        <f>SUM(H11:H12)</f>
        <v>1</v>
      </c>
      <c r="I13" s="6">
        <f t="shared" si="2"/>
        <v>0.64102564102564108</v>
      </c>
      <c r="J13" s="44"/>
    </row>
    <row r="14" spans="1:10" s="50" customFormat="1" x14ac:dyDescent="0.2">
      <c r="A14" s="55"/>
      <c r="B14" s="48"/>
      <c r="C14" s="46"/>
      <c r="D14" s="48"/>
      <c r="E14" s="46"/>
      <c r="F14" s="48"/>
      <c r="G14" s="46"/>
      <c r="H14" s="48"/>
      <c r="I14" s="46"/>
      <c r="J14" s="44"/>
    </row>
    <row r="15" spans="1:10" s="50" customFormat="1" x14ac:dyDescent="0.2">
      <c r="A15" s="52" t="s">
        <v>9</v>
      </c>
      <c r="B15" s="5">
        <f>B9+B13</f>
        <v>268</v>
      </c>
      <c r="C15" s="6">
        <f>B15*100/$B$15</f>
        <v>100</v>
      </c>
      <c r="D15" s="5">
        <f>D9+D13</f>
        <v>437</v>
      </c>
      <c r="E15" s="6">
        <f t="shared" si="0"/>
        <v>100</v>
      </c>
      <c r="F15" s="5">
        <f>F9+F13</f>
        <v>281</v>
      </c>
      <c r="G15" s="6">
        <f t="shared" si="1"/>
        <v>100</v>
      </c>
      <c r="H15" s="5">
        <f>H9+H13</f>
        <v>156</v>
      </c>
      <c r="I15" s="6">
        <f t="shared" si="2"/>
        <v>100</v>
      </c>
      <c r="J15" s="44"/>
    </row>
    <row r="16" spans="1:10" s="50" customFormat="1" x14ac:dyDescent="0.2">
      <c r="A16" s="44"/>
      <c r="B16" s="56"/>
      <c r="C16" s="44"/>
      <c r="D16" s="57"/>
      <c r="E16" s="44"/>
      <c r="F16" s="57"/>
      <c r="G16" s="44"/>
      <c r="H16" s="57"/>
      <c r="I16" s="44"/>
      <c r="J16" s="44"/>
    </row>
    <row r="17" spans="1:10" s="50" customFormat="1" x14ac:dyDescent="0.2">
      <c r="A17" s="44"/>
      <c r="B17" s="56"/>
      <c r="C17" s="44"/>
      <c r="D17" s="57"/>
      <c r="E17" s="44"/>
      <c r="F17" s="57"/>
      <c r="G17" s="44"/>
      <c r="H17" s="57"/>
      <c r="I17" s="44"/>
      <c r="J17" s="44"/>
    </row>
    <row r="18" spans="1:10" x14ac:dyDescent="0.2">
      <c r="A18" s="58" t="s">
        <v>26</v>
      </c>
    </row>
  </sheetData>
  <mergeCells count="7">
    <mergeCell ref="A1:I1"/>
    <mergeCell ref="A2:I2"/>
    <mergeCell ref="A3:I3"/>
    <mergeCell ref="B4:C4"/>
    <mergeCell ref="D4:E4"/>
    <mergeCell ref="F4:G4"/>
    <mergeCell ref="H4:I4"/>
  </mergeCells>
  <pageMargins left="0.78740157480314965" right="0.78740157480314965" top="0.97" bottom="0.78740157480314965" header="0.35" footer="0.51181102362204722"/>
  <pageSetup paperSize="9" orientation="portrait" r:id="rId1"/>
  <headerFooter alignWithMargins="0">
    <oddHeader>&amp;L&amp;"Arial,Fett"Staatskanzlei&amp;"AkzidenzGrotesk,Fett"
&amp;"Arial,Standard"Dienststelle für Statistik&amp;"AkzidenzGrotesk,Fett"
&amp;C
 &amp;R&amp;G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sqref="A1:I1"/>
    </sheetView>
  </sheetViews>
  <sheetFormatPr baseColWidth="10" defaultColWidth="9.140625" defaultRowHeight="12.75" x14ac:dyDescent="0.2"/>
  <cols>
    <col min="1" max="1" width="34.28515625" customWidth="1"/>
    <col min="2" max="9" width="10.7109375" customWidth="1"/>
    <col min="257" max="257" width="34.28515625" customWidth="1"/>
    <col min="258" max="265" width="10.7109375" customWidth="1"/>
    <col min="513" max="513" width="34.28515625" customWidth="1"/>
    <col min="514" max="521" width="10.7109375" customWidth="1"/>
    <col min="769" max="769" width="34.28515625" customWidth="1"/>
    <col min="770" max="777" width="10.7109375" customWidth="1"/>
    <col min="1025" max="1025" width="34.28515625" customWidth="1"/>
    <col min="1026" max="1033" width="10.7109375" customWidth="1"/>
    <col min="1281" max="1281" width="34.28515625" customWidth="1"/>
    <col min="1282" max="1289" width="10.7109375" customWidth="1"/>
    <col min="1537" max="1537" width="34.28515625" customWidth="1"/>
    <col min="1538" max="1545" width="10.7109375" customWidth="1"/>
    <col min="1793" max="1793" width="34.28515625" customWidth="1"/>
    <col min="1794" max="1801" width="10.7109375" customWidth="1"/>
    <col min="2049" max="2049" width="34.28515625" customWidth="1"/>
    <col min="2050" max="2057" width="10.7109375" customWidth="1"/>
    <col min="2305" max="2305" width="34.28515625" customWidth="1"/>
    <col min="2306" max="2313" width="10.7109375" customWidth="1"/>
    <col min="2561" max="2561" width="34.28515625" customWidth="1"/>
    <col min="2562" max="2569" width="10.7109375" customWidth="1"/>
    <col min="2817" max="2817" width="34.28515625" customWidth="1"/>
    <col min="2818" max="2825" width="10.7109375" customWidth="1"/>
    <col min="3073" max="3073" width="34.28515625" customWidth="1"/>
    <col min="3074" max="3081" width="10.7109375" customWidth="1"/>
    <col min="3329" max="3329" width="34.28515625" customWidth="1"/>
    <col min="3330" max="3337" width="10.7109375" customWidth="1"/>
    <col min="3585" max="3585" width="34.28515625" customWidth="1"/>
    <col min="3586" max="3593" width="10.7109375" customWidth="1"/>
    <col min="3841" max="3841" width="34.28515625" customWidth="1"/>
    <col min="3842" max="3849" width="10.7109375" customWidth="1"/>
    <col min="4097" max="4097" width="34.28515625" customWidth="1"/>
    <col min="4098" max="4105" width="10.7109375" customWidth="1"/>
    <col min="4353" max="4353" width="34.28515625" customWidth="1"/>
    <col min="4354" max="4361" width="10.7109375" customWidth="1"/>
    <col min="4609" max="4609" width="34.28515625" customWidth="1"/>
    <col min="4610" max="4617" width="10.7109375" customWidth="1"/>
    <col min="4865" max="4865" width="34.28515625" customWidth="1"/>
    <col min="4866" max="4873" width="10.7109375" customWidth="1"/>
    <col min="5121" max="5121" width="34.28515625" customWidth="1"/>
    <col min="5122" max="5129" width="10.7109375" customWidth="1"/>
    <col min="5377" max="5377" width="34.28515625" customWidth="1"/>
    <col min="5378" max="5385" width="10.7109375" customWidth="1"/>
    <col min="5633" max="5633" width="34.28515625" customWidth="1"/>
    <col min="5634" max="5641" width="10.7109375" customWidth="1"/>
    <col min="5889" max="5889" width="34.28515625" customWidth="1"/>
    <col min="5890" max="5897" width="10.7109375" customWidth="1"/>
    <col min="6145" max="6145" width="34.28515625" customWidth="1"/>
    <col min="6146" max="6153" width="10.7109375" customWidth="1"/>
    <col min="6401" max="6401" width="34.28515625" customWidth="1"/>
    <col min="6402" max="6409" width="10.7109375" customWidth="1"/>
    <col min="6657" max="6657" width="34.28515625" customWidth="1"/>
    <col min="6658" max="6665" width="10.7109375" customWidth="1"/>
    <col min="6913" max="6913" width="34.28515625" customWidth="1"/>
    <col min="6914" max="6921" width="10.7109375" customWidth="1"/>
    <col min="7169" max="7169" width="34.28515625" customWidth="1"/>
    <col min="7170" max="7177" width="10.7109375" customWidth="1"/>
    <col min="7425" max="7425" width="34.28515625" customWidth="1"/>
    <col min="7426" max="7433" width="10.7109375" customWidth="1"/>
    <col min="7681" max="7681" width="34.28515625" customWidth="1"/>
    <col min="7682" max="7689" width="10.7109375" customWidth="1"/>
    <col min="7937" max="7937" width="34.28515625" customWidth="1"/>
    <col min="7938" max="7945" width="10.7109375" customWidth="1"/>
    <col min="8193" max="8193" width="34.28515625" customWidth="1"/>
    <col min="8194" max="8201" width="10.7109375" customWidth="1"/>
    <col min="8449" max="8449" width="34.28515625" customWidth="1"/>
    <col min="8450" max="8457" width="10.7109375" customWidth="1"/>
    <col min="8705" max="8705" width="34.28515625" customWidth="1"/>
    <col min="8706" max="8713" width="10.7109375" customWidth="1"/>
    <col min="8961" max="8961" width="34.28515625" customWidth="1"/>
    <col min="8962" max="8969" width="10.7109375" customWidth="1"/>
    <col min="9217" max="9217" width="34.28515625" customWidth="1"/>
    <col min="9218" max="9225" width="10.7109375" customWidth="1"/>
    <col min="9473" max="9473" width="34.28515625" customWidth="1"/>
    <col min="9474" max="9481" width="10.7109375" customWidth="1"/>
    <col min="9729" max="9729" width="34.28515625" customWidth="1"/>
    <col min="9730" max="9737" width="10.7109375" customWidth="1"/>
    <col min="9985" max="9985" width="34.28515625" customWidth="1"/>
    <col min="9986" max="9993" width="10.7109375" customWidth="1"/>
    <col min="10241" max="10241" width="34.28515625" customWidth="1"/>
    <col min="10242" max="10249" width="10.7109375" customWidth="1"/>
    <col min="10497" max="10497" width="34.28515625" customWidth="1"/>
    <col min="10498" max="10505" width="10.7109375" customWidth="1"/>
    <col min="10753" max="10753" width="34.28515625" customWidth="1"/>
    <col min="10754" max="10761" width="10.7109375" customWidth="1"/>
    <col min="11009" max="11009" width="34.28515625" customWidth="1"/>
    <col min="11010" max="11017" width="10.7109375" customWidth="1"/>
    <col min="11265" max="11265" width="34.28515625" customWidth="1"/>
    <col min="11266" max="11273" width="10.7109375" customWidth="1"/>
    <col min="11521" max="11521" width="34.28515625" customWidth="1"/>
    <col min="11522" max="11529" width="10.7109375" customWidth="1"/>
    <col min="11777" max="11777" width="34.28515625" customWidth="1"/>
    <col min="11778" max="11785" width="10.7109375" customWidth="1"/>
    <col min="12033" max="12033" width="34.28515625" customWidth="1"/>
    <col min="12034" max="12041" width="10.7109375" customWidth="1"/>
    <col min="12289" max="12289" width="34.28515625" customWidth="1"/>
    <col min="12290" max="12297" width="10.7109375" customWidth="1"/>
    <col min="12545" max="12545" width="34.28515625" customWidth="1"/>
    <col min="12546" max="12553" width="10.7109375" customWidth="1"/>
    <col min="12801" max="12801" width="34.28515625" customWidth="1"/>
    <col min="12802" max="12809" width="10.7109375" customWidth="1"/>
    <col min="13057" max="13057" width="34.28515625" customWidth="1"/>
    <col min="13058" max="13065" width="10.7109375" customWidth="1"/>
    <col min="13313" max="13313" width="34.28515625" customWidth="1"/>
    <col min="13314" max="13321" width="10.7109375" customWidth="1"/>
    <col min="13569" max="13569" width="34.28515625" customWidth="1"/>
    <col min="13570" max="13577" width="10.7109375" customWidth="1"/>
    <col min="13825" max="13825" width="34.28515625" customWidth="1"/>
    <col min="13826" max="13833" width="10.7109375" customWidth="1"/>
    <col min="14081" max="14081" width="34.28515625" customWidth="1"/>
    <col min="14082" max="14089" width="10.7109375" customWidth="1"/>
    <col min="14337" max="14337" width="34.28515625" customWidth="1"/>
    <col min="14338" max="14345" width="10.7109375" customWidth="1"/>
    <col min="14593" max="14593" width="34.28515625" customWidth="1"/>
    <col min="14594" max="14601" width="10.7109375" customWidth="1"/>
    <col min="14849" max="14849" width="34.28515625" customWidth="1"/>
    <col min="14850" max="14857" width="10.7109375" customWidth="1"/>
    <col min="15105" max="15105" width="34.28515625" customWidth="1"/>
    <col min="15106" max="15113" width="10.7109375" customWidth="1"/>
    <col min="15361" max="15361" width="34.28515625" customWidth="1"/>
    <col min="15362" max="15369" width="10.7109375" customWidth="1"/>
    <col min="15617" max="15617" width="34.28515625" customWidth="1"/>
    <col min="15618" max="15625" width="10.7109375" customWidth="1"/>
    <col min="15873" max="15873" width="34.28515625" customWidth="1"/>
    <col min="15874" max="15881" width="10.7109375" customWidth="1"/>
    <col min="16129" max="16129" width="34.28515625" customWidth="1"/>
    <col min="16130" max="16137" width="10.7109375" customWidth="1"/>
  </cols>
  <sheetData>
    <row r="1" spans="1:10" ht="15" x14ac:dyDescent="0.25">
      <c r="A1" s="34" t="s">
        <v>18</v>
      </c>
      <c r="B1" s="33"/>
      <c r="C1" s="33"/>
      <c r="D1" s="33"/>
      <c r="E1" s="33"/>
      <c r="F1" s="33"/>
      <c r="G1" s="33"/>
      <c r="H1" s="33"/>
      <c r="I1" s="33"/>
    </row>
    <row r="2" spans="1:10" x14ac:dyDescent="0.2">
      <c r="A2" s="33" t="s">
        <v>30</v>
      </c>
      <c r="B2" s="33"/>
      <c r="C2" s="33"/>
      <c r="D2" s="33"/>
      <c r="E2" s="33"/>
      <c r="F2" s="33"/>
      <c r="G2" s="33"/>
      <c r="H2" s="33"/>
      <c r="I2" s="33"/>
    </row>
    <row r="3" spans="1:10" x14ac:dyDescent="0.2">
      <c r="A3" s="36"/>
      <c r="B3" s="36"/>
      <c r="C3" s="36"/>
      <c r="D3" s="36"/>
      <c r="E3" s="36"/>
      <c r="F3" s="36"/>
      <c r="G3" s="36"/>
      <c r="H3" s="36"/>
      <c r="I3" s="36"/>
    </row>
    <row r="4" spans="1:10" s="39" customFormat="1" x14ac:dyDescent="0.2">
      <c r="A4" s="37" t="s">
        <v>0</v>
      </c>
      <c r="B4" s="38" t="s">
        <v>1</v>
      </c>
      <c r="C4" s="38"/>
      <c r="D4" s="38" t="s">
        <v>2</v>
      </c>
      <c r="E4" s="38"/>
      <c r="F4" s="38" t="s">
        <v>3</v>
      </c>
      <c r="G4" s="38"/>
      <c r="H4" s="38" t="s">
        <v>4</v>
      </c>
      <c r="I4" s="38"/>
    </row>
    <row r="5" spans="1:10" s="43" customFormat="1" x14ac:dyDescent="0.2">
      <c r="A5" s="40"/>
      <c r="B5" s="41" t="s">
        <v>5</v>
      </c>
      <c r="C5" s="42" t="s">
        <v>6</v>
      </c>
      <c r="D5" s="41" t="s">
        <v>5</v>
      </c>
      <c r="E5" s="42" t="s">
        <v>6</v>
      </c>
      <c r="F5" s="41" t="s">
        <v>5</v>
      </c>
      <c r="G5" s="42" t="s">
        <v>6</v>
      </c>
      <c r="H5" s="41" t="s">
        <v>5</v>
      </c>
      <c r="I5" s="42" t="s">
        <v>6</v>
      </c>
      <c r="J5" s="2"/>
    </row>
    <row r="6" spans="1:10" s="43" customFormat="1" ht="12.75" customHeight="1" x14ac:dyDescent="0.2">
      <c r="A6" s="44"/>
      <c r="B6" s="45"/>
      <c r="C6" s="46"/>
      <c r="D6" s="45"/>
      <c r="E6" s="46"/>
      <c r="F6" s="45"/>
      <c r="G6" s="46"/>
      <c r="H6" s="45"/>
      <c r="I6" s="46"/>
      <c r="J6" s="2"/>
    </row>
    <row r="7" spans="1:10" s="50" customFormat="1" x14ac:dyDescent="0.2">
      <c r="A7" s="47" t="s">
        <v>20</v>
      </c>
      <c r="B7" s="48">
        <v>66</v>
      </c>
      <c r="C7" s="46">
        <f>B7*100/$B$15</f>
        <v>19.760479041916167</v>
      </c>
      <c r="D7" s="49">
        <v>90</v>
      </c>
      <c r="E7" s="46">
        <f>D7*100/$D$15</f>
        <v>15.463917525773196</v>
      </c>
      <c r="F7" s="49">
        <v>0</v>
      </c>
      <c r="G7" s="46">
        <f>F7*100/$F$15</f>
        <v>0</v>
      </c>
      <c r="H7" s="49">
        <v>90</v>
      </c>
      <c r="I7" s="46">
        <f>H7*100/$H$15</f>
        <v>46.875</v>
      </c>
      <c r="J7" s="44"/>
    </row>
    <row r="8" spans="1:10" s="50" customFormat="1" x14ac:dyDescent="0.2">
      <c r="A8" s="47" t="s">
        <v>21</v>
      </c>
      <c r="B8" s="48">
        <v>259</v>
      </c>
      <c r="C8" s="46">
        <f>B8*100/$B$15</f>
        <v>77.544910179640723</v>
      </c>
      <c r="D8" s="49">
        <v>399</v>
      </c>
      <c r="E8" s="46">
        <f t="shared" ref="E8:E15" si="0">D8*100/$D$15</f>
        <v>68.55670103092784</v>
      </c>
      <c r="F8" s="49">
        <v>304</v>
      </c>
      <c r="G8" s="46">
        <f t="shared" ref="G8:G15" si="1">F8*100/$F$15</f>
        <v>77.948717948717942</v>
      </c>
      <c r="H8" s="49">
        <v>95</v>
      </c>
      <c r="I8" s="46">
        <f t="shared" ref="I8:I15" si="2">H8*100/$H$15</f>
        <v>49.479166666666664</v>
      </c>
      <c r="J8" s="44"/>
    </row>
    <row r="9" spans="1:10" s="50" customFormat="1" x14ac:dyDescent="0.2">
      <c r="A9" s="51" t="s">
        <v>22</v>
      </c>
      <c r="B9" s="5">
        <f>SUM(B7:B8)</f>
        <v>325</v>
      </c>
      <c r="C9" s="6">
        <f>B9*100/$B$15</f>
        <v>97.305389221556879</v>
      </c>
      <c r="D9" s="5">
        <f>SUM(D7:D8)</f>
        <v>489</v>
      </c>
      <c r="E9" s="6">
        <f t="shared" si="0"/>
        <v>84.020618556701038</v>
      </c>
      <c r="F9" s="5">
        <f>SUM(F7:F8)</f>
        <v>304</v>
      </c>
      <c r="G9" s="6">
        <f t="shared" si="1"/>
        <v>77.948717948717942</v>
      </c>
      <c r="H9" s="5">
        <f>SUM(H7:H8)</f>
        <v>185</v>
      </c>
      <c r="I9" s="6">
        <f t="shared" si="2"/>
        <v>96.354166666666671</v>
      </c>
      <c r="J9" s="44"/>
    </row>
    <row r="10" spans="1:10" s="50" customFormat="1" x14ac:dyDescent="0.2">
      <c r="A10" s="52"/>
      <c r="B10" s="5"/>
      <c r="C10" s="6"/>
      <c r="D10" s="53"/>
      <c r="E10" s="6"/>
      <c r="F10" s="53"/>
      <c r="G10" s="6"/>
      <c r="H10" s="53"/>
      <c r="I10" s="6"/>
      <c r="J10" s="44"/>
    </row>
    <row r="11" spans="1:10" s="50" customFormat="1" x14ac:dyDescent="0.2">
      <c r="A11" s="47" t="s">
        <v>23</v>
      </c>
      <c r="B11" s="48">
        <v>6</v>
      </c>
      <c r="C11" s="46">
        <f>B11*100/$B$15</f>
        <v>1.7964071856287425</v>
      </c>
      <c r="D11" s="49">
        <v>42</v>
      </c>
      <c r="E11" s="46">
        <f t="shared" si="0"/>
        <v>7.2164948453608249</v>
      </c>
      <c r="F11" s="49">
        <v>35</v>
      </c>
      <c r="G11" s="46">
        <f t="shared" si="1"/>
        <v>8.9743589743589745</v>
      </c>
      <c r="H11" s="49">
        <v>7</v>
      </c>
      <c r="I11" s="46">
        <f t="shared" si="2"/>
        <v>3.6458333333333335</v>
      </c>
      <c r="J11" s="44"/>
    </row>
    <row r="12" spans="1:10" s="50" customFormat="1" x14ac:dyDescent="0.2">
      <c r="A12" s="47" t="s">
        <v>7</v>
      </c>
      <c r="B12" s="48">
        <v>3</v>
      </c>
      <c r="C12" s="46">
        <f>B12*100/$B$15</f>
        <v>0.89820359281437123</v>
      </c>
      <c r="D12" s="49">
        <v>51</v>
      </c>
      <c r="E12" s="46">
        <f t="shared" si="0"/>
        <v>8.7628865979381452</v>
      </c>
      <c r="F12" s="49">
        <v>51</v>
      </c>
      <c r="G12" s="46">
        <f t="shared" si="1"/>
        <v>13.076923076923077</v>
      </c>
      <c r="H12" s="49">
        <v>0</v>
      </c>
      <c r="I12" s="46">
        <f t="shared" si="2"/>
        <v>0</v>
      </c>
      <c r="J12" s="44"/>
    </row>
    <row r="13" spans="1:10" s="50" customFormat="1" x14ac:dyDescent="0.2">
      <c r="A13" s="54" t="s">
        <v>8</v>
      </c>
      <c r="B13" s="5">
        <v>9</v>
      </c>
      <c r="C13" s="6">
        <f>B13*100/$B$15</f>
        <v>2.6946107784431139</v>
      </c>
      <c r="D13" s="5">
        <v>93</v>
      </c>
      <c r="E13" s="6">
        <f t="shared" si="0"/>
        <v>15.979381443298969</v>
      </c>
      <c r="F13" s="5">
        <f>SUM(F11:F12)</f>
        <v>86</v>
      </c>
      <c r="G13" s="6">
        <f t="shared" si="1"/>
        <v>22.051282051282051</v>
      </c>
      <c r="H13" s="5">
        <v>7</v>
      </c>
      <c r="I13" s="6">
        <f t="shared" si="2"/>
        <v>3.6458333333333335</v>
      </c>
      <c r="J13" s="44"/>
    </row>
    <row r="14" spans="1:10" s="50" customFormat="1" x14ac:dyDescent="0.2">
      <c r="A14" s="55"/>
      <c r="B14" s="48"/>
      <c r="C14" s="46"/>
      <c r="D14" s="48"/>
      <c r="E14" s="46"/>
      <c r="F14" s="48"/>
      <c r="G14" s="46"/>
      <c r="H14" s="48"/>
      <c r="I14" s="46"/>
      <c r="J14" s="44"/>
    </row>
    <row r="15" spans="1:10" s="50" customFormat="1" x14ac:dyDescent="0.2">
      <c r="A15" s="52" t="s">
        <v>9</v>
      </c>
      <c r="B15" s="5">
        <f>B9+B13</f>
        <v>334</v>
      </c>
      <c r="C15" s="6">
        <f>B15*100/$B$15</f>
        <v>100</v>
      </c>
      <c r="D15" s="5">
        <f>D9+D13</f>
        <v>582</v>
      </c>
      <c r="E15" s="6">
        <f t="shared" si="0"/>
        <v>100</v>
      </c>
      <c r="F15" s="5">
        <f>F9+F13</f>
        <v>390</v>
      </c>
      <c r="G15" s="6">
        <f t="shared" si="1"/>
        <v>100</v>
      </c>
      <c r="H15" s="5">
        <f>H9+H13</f>
        <v>192</v>
      </c>
      <c r="I15" s="6">
        <f t="shared" si="2"/>
        <v>100</v>
      </c>
      <c r="J15" s="44"/>
    </row>
    <row r="16" spans="1:10" s="50" customFormat="1" x14ac:dyDescent="0.2">
      <c r="A16" s="44"/>
      <c r="B16" s="56"/>
      <c r="C16" s="44"/>
      <c r="D16" s="57"/>
      <c r="E16" s="44"/>
      <c r="F16" s="57"/>
      <c r="G16" s="44"/>
      <c r="H16" s="57"/>
      <c r="I16" s="44"/>
      <c r="J16" s="44"/>
    </row>
    <row r="17" spans="1:10" s="50" customFormat="1" x14ac:dyDescent="0.2">
      <c r="A17" s="44"/>
      <c r="B17" s="56"/>
      <c r="C17" s="44"/>
      <c r="D17" s="57"/>
      <c r="E17" s="44"/>
      <c r="F17" s="57"/>
      <c r="G17" s="44"/>
      <c r="H17" s="57"/>
      <c r="I17" s="44"/>
      <c r="J17" s="44"/>
    </row>
    <row r="18" spans="1:10" x14ac:dyDescent="0.2">
      <c r="A18" s="58" t="s">
        <v>26</v>
      </c>
    </row>
  </sheetData>
  <mergeCells count="7">
    <mergeCell ref="A1:I1"/>
    <mergeCell ref="A2:I2"/>
    <mergeCell ref="A3:I3"/>
    <mergeCell ref="B4:C4"/>
    <mergeCell ref="D4:E4"/>
    <mergeCell ref="F4:G4"/>
    <mergeCell ref="H4:I4"/>
  </mergeCells>
  <pageMargins left="0.78740157480314965" right="0.78740157480314965" top="0.97" bottom="0.78740157480314965" header="0.35" footer="0.51181102362204722"/>
  <pageSetup paperSize="9" orientation="portrait" r:id="rId1"/>
  <headerFooter alignWithMargins="0">
    <oddHeader>&amp;L&amp;"Arial,Fett"Staatskanzlei&amp;"AkzidenzGrotesk,Fett"
&amp;"Arial,Standard"Dienststelle für Statistik&amp;"AkzidenzGrotesk,Fett"
&amp;C
 &amp;R&amp;G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sqref="A1:I1"/>
    </sheetView>
  </sheetViews>
  <sheetFormatPr baseColWidth="10" defaultColWidth="9.140625" defaultRowHeight="12.75" x14ac:dyDescent="0.2"/>
  <cols>
    <col min="1" max="1" width="49.7109375" customWidth="1"/>
    <col min="2" max="9" width="10.7109375" customWidth="1"/>
    <col min="257" max="257" width="49.7109375" customWidth="1"/>
    <col min="258" max="265" width="10.7109375" customWidth="1"/>
    <col min="513" max="513" width="49.7109375" customWidth="1"/>
    <col min="514" max="521" width="10.7109375" customWidth="1"/>
    <col min="769" max="769" width="49.7109375" customWidth="1"/>
    <col min="770" max="777" width="10.7109375" customWidth="1"/>
    <col min="1025" max="1025" width="49.7109375" customWidth="1"/>
    <col min="1026" max="1033" width="10.7109375" customWidth="1"/>
    <col min="1281" max="1281" width="49.7109375" customWidth="1"/>
    <col min="1282" max="1289" width="10.7109375" customWidth="1"/>
    <col min="1537" max="1537" width="49.7109375" customWidth="1"/>
    <col min="1538" max="1545" width="10.7109375" customWidth="1"/>
    <col min="1793" max="1793" width="49.7109375" customWidth="1"/>
    <col min="1794" max="1801" width="10.7109375" customWidth="1"/>
    <col min="2049" max="2049" width="49.7109375" customWidth="1"/>
    <col min="2050" max="2057" width="10.7109375" customWidth="1"/>
    <col min="2305" max="2305" width="49.7109375" customWidth="1"/>
    <col min="2306" max="2313" width="10.7109375" customWidth="1"/>
    <col min="2561" max="2561" width="49.7109375" customWidth="1"/>
    <col min="2562" max="2569" width="10.7109375" customWidth="1"/>
    <col min="2817" max="2817" width="49.7109375" customWidth="1"/>
    <col min="2818" max="2825" width="10.7109375" customWidth="1"/>
    <col min="3073" max="3073" width="49.7109375" customWidth="1"/>
    <col min="3074" max="3081" width="10.7109375" customWidth="1"/>
    <col min="3329" max="3329" width="49.7109375" customWidth="1"/>
    <col min="3330" max="3337" width="10.7109375" customWidth="1"/>
    <col min="3585" max="3585" width="49.7109375" customWidth="1"/>
    <col min="3586" max="3593" width="10.7109375" customWidth="1"/>
    <col min="3841" max="3841" width="49.7109375" customWidth="1"/>
    <col min="3842" max="3849" width="10.7109375" customWidth="1"/>
    <col min="4097" max="4097" width="49.7109375" customWidth="1"/>
    <col min="4098" max="4105" width="10.7109375" customWidth="1"/>
    <col min="4353" max="4353" width="49.7109375" customWidth="1"/>
    <col min="4354" max="4361" width="10.7109375" customWidth="1"/>
    <col min="4609" max="4609" width="49.7109375" customWidth="1"/>
    <col min="4610" max="4617" width="10.7109375" customWidth="1"/>
    <col min="4865" max="4865" width="49.7109375" customWidth="1"/>
    <col min="4866" max="4873" width="10.7109375" customWidth="1"/>
    <col min="5121" max="5121" width="49.7109375" customWidth="1"/>
    <col min="5122" max="5129" width="10.7109375" customWidth="1"/>
    <col min="5377" max="5377" width="49.7109375" customWidth="1"/>
    <col min="5378" max="5385" width="10.7109375" customWidth="1"/>
    <col min="5633" max="5633" width="49.7109375" customWidth="1"/>
    <col min="5634" max="5641" width="10.7109375" customWidth="1"/>
    <col min="5889" max="5889" width="49.7109375" customWidth="1"/>
    <col min="5890" max="5897" width="10.7109375" customWidth="1"/>
    <col min="6145" max="6145" width="49.7109375" customWidth="1"/>
    <col min="6146" max="6153" width="10.7109375" customWidth="1"/>
    <col min="6401" max="6401" width="49.7109375" customWidth="1"/>
    <col min="6402" max="6409" width="10.7109375" customWidth="1"/>
    <col min="6657" max="6657" width="49.7109375" customWidth="1"/>
    <col min="6658" max="6665" width="10.7109375" customWidth="1"/>
    <col min="6913" max="6913" width="49.7109375" customWidth="1"/>
    <col min="6914" max="6921" width="10.7109375" customWidth="1"/>
    <col min="7169" max="7169" width="49.7109375" customWidth="1"/>
    <col min="7170" max="7177" width="10.7109375" customWidth="1"/>
    <col min="7425" max="7425" width="49.7109375" customWidth="1"/>
    <col min="7426" max="7433" width="10.7109375" customWidth="1"/>
    <col min="7681" max="7681" width="49.7109375" customWidth="1"/>
    <col min="7682" max="7689" width="10.7109375" customWidth="1"/>
    <col min="7937" max="7937" width="49.7109375" customWidth="1"/>
    <col min="7938" max="7945" width="10.7109375" customWidth="1"/>
    <col min="8193" max="8193" width="49.7109375" customWidth="1"/>
    <col min="8194" max="8201" width="10.7109375" customWidth="1"/>
    <col min="8449" max="8449" width="49.7109375" customWidth="1"/>
    <col min="8450" max="8457" width="10.7109375" customWidth="1"/>
    <col min="8705" max="8705" width="49.7109375" customWidth="1"/>
    <col min="8706" max="8713" width="10.7109375" customWidth="1"/>
    <col min="8961" max="8961" width="49.7109375" customWidth="1"/>
    <col min="8962" max="8969" width="10.7109375" customWidth="1"/>
    <col min="9217" max="9217" width="49.7109375" customWidth="1"/>
    <col min="9218" max="9225" width="10.7109375" customWidth="1"/>
    <col min="9473" max="9473" width="49.7109375" customWidth="1"/>
    <col min="9474" max="9481" width="10.7109375" customWidth="1"/>
    <col min="9729" max="9729" width="49.7109375" customWidth="1"/>
    <col min="9730" max="9737" width="10.7109375" customWidth="1"/>
    <col min="9985" max="9985" width="49.7109375" customWidth="1"/>
    <col min="9986" max="9993" width="10.7109375" customWidth="1"/>
    <col min="10241" max="10241" width="49.7109375" customWidth="1"/>
    <col min="10242" max="10249" width="10.7109375" customWidth="1"/>
    <col min="10497" max="10497" width="49.7109375" customWidth="1"/>
    <col min="10498" max="10505" width="10.7109375" customWidth="1"/>
    <col min="10753" max="10753" width="49.7109375" customWidth="1"/>
    <col min="10754" max="10761" width="10.7109375" customWidth="1"/>
    <col min="11009" max="11009" width="49.7109375" customWidth="1"/>
    <col min="11010" max="11017" width="10.7109375" customWidth="1"/>
    <col min="11265" max="11265" width="49.7109375" customWidth="1"/>
    <col min="11266" max="11273" width="10.7109375" customWidth="1"/>
    <col min="11521" max="11521" width="49.7109375" customWidth="1"/>
    <col min="11522" max="11529" width="10.7109375" customWidth="1"/>
    <col min="11777" max="11777" width="49.7109375" customWidth="1"/>
    <col min="11778" max="11785" width="10.7109375" customWidth="1"/>
    <col min="12033" max="12033" width="49.7109375" customWidth="1"/>
    <col min="12034" max="12041" width="10.7109375" customWidth="1"/>
    <col min="12289" max="12289" width="49.7109375" customWidth="1"/>
    <col min="12290" max="12297" width="10.7109375" customWidth="1"/>
    <col min="12545" max="12545" width="49.7109375" customWidth="1"/>
    <col min="12546" max="12553" width="10.7109375" customWidth="1"/>
    <col min="12801" max="12801" width="49.7109375" customWidth="1"/>
    <col min="12802" max="12809" width="10.7109375" customWidth="1"/>
    <col min="13057" max="13057" width="49.7109375" customWidth="1"/>
    <col min="13058" max="13065" width="10.7109375" customWidth="1"/>
    <col min="13313" max="13313" width="49.7109375" customWidth="1"/>
    <col min="13314" max="13321" width="10.7109375" customWidth="1"/>
    <col min="13569" max="13569" width="49.7109375" customWidth="1"/>
    <col min="13570" max="13577" width="10.7109375" customWidth="1"/>
    <col min="13825" max="13825" width="49.7109375" customWidth="1"/>
    <col min="13826" max="13833" width="10.7109375" customWidth="1"/>
    <col min="14081" max="14081" width="49.7109375" customWidth="1"/>
    <col min="14082" max="14089" width="10.7109375" customWidth="1"/>
    <col min="14337" max="14337" width="49.7109375" customWidth="1"/>
    <col min="14338" max="14345" width="10.7109375" customWidth="1"/>
    <col min="14593" max="14593" width="49.7109375" customWidth="1"/>
    <col min="14594" max="14601" width="10.7109375" customWidth="1"/>
    <col min="14849" max="14849" width="49.7109375" customWidth="1"/>
    <col min="14850" max="14857" width="10.7109375" customWidth="1"/>
    <col min="15105" max="15105" width="49.7109375" customWidth="1"/>
    <col min="15106" max="15113" width="10.7109375" customWidth="1"/>
    <col min="15361" max="15361" width="49.7109375" customWidth="1"/>
    <col min="15362" max="15369" width="10.7109375" customWidth="1"/>
    <col min="15617" max="15617" width="49.7109375" customWidth="1"/>
    <col min="15618" max="15625" width="10.7109375" customWidth="1"/>
    <col min="15873" max="15873" width="49.7109375" customWidth="1"/>
    <col min="15874" max="15881" width="10.7109375" customWidth="1"/>
    <col min="16129" max="16129" width="49.7109375" customWidth="1"/>
    <col min="16130" max="16137" width="10.7109375" customWidth="1"/>
  </cols>
  <sheetData>
    <row r="1" spans="1:10" ht="15" x14ac:dyDescent="0.25">
      <c r="A1" s="34" t="s">
        <v>18</v>
      </c>
      <c r="B1" s="33"/>
      <c r="C1" s="33"/>
      <c r="D1" s="33"/>
      <c r="E1" s="33"/>
      <c r="F1" s="33"/>
      <c r="G1" s="33"/>
      <c r="H1" s="33"/>
      <c r="I1" s="33"/>
    </row>
    <row r="2" spans="1:10" x14ac:dyDescent="0.2">
      <c r="A2" s="33" t="s">
        <v>29</v>
      </c>
      <c r="B2" s="33"/>
      <c r="C2" s="33"/>
      <c r="D2" s="33"/>
      <c r="E2" s="33"/>
      <c r="F2" s="33"/>
      <c r="G2" s="33"/>
      <c r="H2" s="33"/>
      <c r="I2" s="33"/>
    </row>
    <row r="3" spans="1:10" x14ac:dyDescent="0.2">
      <c r="A3" s="36"/>
      <c r="B3" s="36"/>
      <c r="C3" s="36"/>
      <c r="D3" s="36"/>
      <c r="E3" s="36"/>
      <c r="F3" s="36"/>
      <c r="G3" s="36"/>
      <c r="H3" s="36"/>
      <c r="I3" s="36"/>
    </row>
    <row r="4" spans="1:10" s="39" customFormat="1" x14ac:dyDescent="0.2">
      <c r="A4" s="37" t="s">
        <v>0</v>
      </c>
      <c r="B4" s="38" t="s">
        <v>1</v>
      </c>
      <c r="C4" s="38"/>
      <c r="D4" s="38" t="s">
        <v>2</v>
      </c>
      <c r="E4" s="38"/>
      <c r="F4" s="38" t="s">
        <v>3</v>
      </c>
      <c r="G4" s="38"/>
      <c r="H4" s="38" t="s">
        <v>4</v>
      </c>
      <c r="I4" s="38"/>
    </row>
    <row r="5" spans="1:10" s="43" customFormat="1" x14ac:dyDescent="0.2">
      <c r="A5" s="40"/>
      <c r="B5" s="41" t="s">
        <v>5</v>
      </c>
      <c r="C5" s="42" t="s">
        <v>6</v>
      </c>
      <c r="D5" s="41" t="s">
        <v>5</v>
      </c>
      <c r="E5" s="42" t="s">
        <v>6</v>
      </c>
      <c r="F5" s="41" t="s">
        <v>5</v>
      </c>
      <c r="G5" s="42" t="s">
        <v>6</v>
      </c>
      <c r="H5" s="41" t="s">
        <v>5</v>
      </c>
      <c r="I5" s="42" t="s">
        <v>6</v>
      </c>
      <c r="J5" s="2"/>
    </row>
    <row r="6" spans="1:10" s="43" customFormat="1" ht="12.75" customHeight="1" x14ac:dyDescent="0.2">
      <c r="A6" s="44"/>
      <c r="B6" s="45"/>
      <c r="C6" s="46"/>
      <c r="D6" s="45"/>
      <c r="E6" s="46"/>
      <c r="F6" s="45"/>
      <c r="G6" s="46"/>
      <c r="H6" s="45"/>
      <c r="I6" s="46"/>
      <c r="J6" s="2"/>
    </row>
    <row r="7" spans="1:10" s="50" customFormat="1" x14ac:dyDescent="0.2">
      <c r="A7" s="47" t="s">
        <v>20</v>
      </c>
      <c r="B7" s="48">
        <v>54</v>
      </c>
      <c r="C7" s="46">
        <v>16.463414634146343</v>
      </c>
      <c r="D7" s="49">
        <v>76</v>
      </c>
      <c r="E7" s="46">
        <v>13.451327433628318</v>
      </c>
      <c r="F7" s="49">
        <v>0</v>
      </c>
      <c r="G7" s="46">
        <v>0</v>
      </c>
      <c r="H7" s="49">
        <v>76</v>
      </c>
      <c r="I7" s="46">
        <v>38.190954773869343</v>
      </c>
      <c r="J7" s="44"/>
    </row>
    <row r="8" spans="1:10" s="50" customFormat="1" x14ac:dyDescent="0.2">
      <c r="A8" s="47" t="s">
        <v>21</v>
      </c>
      <c r="B8" s="48">
        <v>270</v>
      </c>
      <c r="C8" s="46">
        <v>82.317073170731703</v>
      </c>
      <c r="D8" s="49">
        <v>426</v>
      </c>
      <c r="E8" s="46">
        <v>75.398230088495581</v>
      </c>
      <c r="F8" s="49">
        <v>339</v>
      </c>
      <c r="G8" s="46">
        <v>92.622950819672127</v>
      </c>
      <c r="H8" s="49">
        <v>87</v>
      </c>
      <c r="I8" s="46">
        <v>43.718592964824118</v>
      </c>
      <c r="J8" s="44"/>
    </row>
    <row r="9" spans="1:10" s="50" customFormat="1" x14ac:dyDescent="0.2">
      <c r="A9" s="51" t="s">
        <v>22</v>
      </c>
      <c r="B9" s="5">
        <f>SUM(B7:B8)</f>
        <v>324</v>
      </c>
      <c r="C9" s="6">
        <f t="shared" ref="C9:C13" si="0">B9*100/$B$13</f>
        <v>98.780487804878049</v>
      </c>
      <c r="D9" s="5">
        <f>SUM(D7:D8)</f>
        <v>502</v>
      </c>
      <c r="E9" s="6">
        <f t="shared" ref="E9:E13" si="1">D9*100/$D$13</f>
        <v>88.849557522123888</v>
      </c>
      <c r="F9" s="5">
        <f>SUM(F7:F8)</f>
        <v>339</v>
      </c>
      <c r="G9" s="6">
        <f t="shared" ref="G9:G13" si="2">F9*100/$F$13</f>
        <v>92.622950819672127</v>
      </c>
      <c r="H9" s="5">
        <f>SUM(H7:H8)</f>
        <v>163</v>
      </c>
      <c r="I9" s="6">
        <f t="shared" ref="I9:I13" si="3">H9*100/$H$13</f>
        <v>81.909547738693462</v>
      </c>
      <c r="J9" s="44"/>
    </row>
    <row r="10" spans="1:10" s="50" customFormat="1" x14ac:dyDescent="0.2">
      <c r="A10" s="52"/>
      <c r="B10" s="5"/>
      <c r="C10" s="46"/>
      <c r="D10" s="53"/>
      <c r="E10" s="46"/>
      <c r="F10" s="53"/>
      <c r="G10" s="46"/>
      <c r="H10" s="53"/>
      <c r="I10" s="46"/>
      <c r="J10" s="44"/>
    </row>
    <row r="11" spans="1:10" s="50" customFormat="1" x14ac:dyDescent="0.2">
      <c r="A11" s="54" t="s">
        <v>8</v>
      </c>
      <c r="B11" s="5">
        <v>4</v>
      </c>
      <c r="C11" s="6">
        <f t="shared" si="0"/>
        <v>1.2195121951219512</v>
      </c>
      <c r="D11" s="5">
        <v>63</v>
      </c>
      <c r="E11" s="6">
        <f t="shared" si="1"/>
        <v>11.150442477876107</v>
      </c>
      <c r="F11" s="5">
        <v>27</v>
      </c>
      <c r="G11" s="6">
        <f t="shared" si="2"/>
        <v>7.3770491803278686</v>
      </c>
      <c r="H11" s="5">
        <v>36</v>
      </c>
      <c r="I11" s="6">
        <f t="shared" si="3"/>
        <v>18.090452261306531</v>
      </c>
      <c r="J11" s="44"/>
    </row>
    <row r="12" spans="1:10" s="50" customFormat="1" x14ac:dyDescent="0.2">
      <c r="A12" s="55"/>
      <c r="B12" s="48"/>
      <c r="C12" s="46"/>
      <c r="D12" s="48"/>
      <c r="E12" s="46"/>
      <c r="F12" s="48"/>
      <c r="G12" s="46"/>
      <c r="H12" s="48"/>
      <c r="I12" s="46"/>
      <c r="J12" s="44"/>
    </row>
    <row r="13" spans="1:10" s="50" customFormat="1" x14ac:dyDescent="0.2">
      <c r="A13" s="52" t="s">
        <v>9</v>
      </c>
      <c r="B13" s="5">
        <f>SUM(B9:B11)</f>
        <v>328</v>
      </c>
      <c r="C13" s="6">
        <f t="shared" si="0"/>
        <v>100</v>
      </c>
      <c r="D13" s="5">
        <f>SUM(D9:D11)</f>
        <v>565</v>
      </c>
      <c r="E13" s="6">
        <f t="shared" si="1"/>
        <v>100</v>
      </c>
      <c r="F13" s="5">
        <f>SUM(F9:F11)</f>
        <v>366</v>
      </c>
      <c r="G13" s="6">
        <f t="shared" si="2"/>
        <v>100</v>
      </c>
      <c r="H13" s="5">
        <f>SUM(H9:H11)</f>
        <v>199</v>
      </c>
      <c r="I13" s="6">
        <f t="shared" si="3"/>
        <v>100</v>
      </c>
      <c r="J13" s="44"/>
    </row>
    <row r="14" spans="1:10" s="50" customFormat="1" x14ac:dyDescent="0.2">
      <c r="A14" s="44"/>
      <c r="B14" s="56"/>
      <c r="C14" s="44"/>
      <c r="D14" s="57"/>
      <c r="E14" s="44"/>
      <c r="F14" s="57"/>
      <c r="G14" s="44"/>
      <c r="H14" s="57"/>
      <c r="I14" s="44"/>
      <c r="J14" s="44"/>
    </row>
    <row r="15" spans="1:10" s="50" customFormat="1" x14ac:dyDescent="0.2">
      <c r="A15" s="44"/>
      <c r="B15" s="56"/>
      <c r="C15" s="44"/>
      <c r="D15" s="57"/>
      <c r="E15" s="44"/>
      <c r="F15" s="57"/>
      <c r="G15" s="44"/>
      <c r="H15" s="57"/>
      <c r="I15" s="44"/>
      <c r="J15" s="44"/>
    </row>
    <row r="16" spans="1:10" x14ac:dyDescent="0.2">
      <c r="A16" t="s">
        <v>26</v>
      </c>
    </row>
  </sheetData>
  <mergeCells count="7">
    <mergeCell ref="A1:I1"/>
    <mergeCell ref="A2:I2"/>
    <mergeCell ref="A3:I3"/>
    <mergeCell ref="B4:C4"/>
    <mergeCell ref="D4:E4"/>
    <mergeCell ref="F4:G4"/>
    <mergeCell ref="H4:I4"/>
  </mergeCells>
  <pageMargins left="0.78740157480314965" right="0.78740157480314965" top="0.97" bottom="0.78740157480314965" header="0.35" footer="0.51181102362204722"/>
  <pageSetup paperSize="9" orientation="portrait" r:id="rId1"/>
  <headerFooter alignWithMargins="0">
    <oddHeader>&amp;L&amp;"Arial,Fett"Staatskanzlei&amp;"AkzidenzGrotesk,Fett"
&amp;"Arial,Standard"Dienststelle für Statistik&amp;"AkzidenzGrotesk,Fett"
&amp;C
 &amp;R&amp;G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sqref="A1:I1"/>
    </sheetView>
  </sheetViews>
  <sheetFormatPr baseColWidth="10" defaultColWidth="9.140625" defaultRowHeight="12.75" x14ac:dyDescent="0.2"/>
  <cols>
    <col min="1" max="1" width="49.7109375" customWidth="1"/>
    <col min="2" max="9" width="10.7109375" customWidth="1"/>
    <col min="257" max="257" width="49.7109375" customWidth="1"/>
    <col min="258" max="265" width="10.7109375" customWidth="1"/>
    <col min="513" max="513" width="49.7109375" customWidth="1"/>
    <col min="514" max="521" width="10.7109375" customWidth="1"/>
    <col min="769" max="769" width="49.7109375" customWidth="1"/>
    <col min="770" max="777" width="10.7109375" customWidth="1"/>
    <col min="1025" max="1025" width="49.7109375" customWidth="1"/>
    <col min="1026" max="1033" width="10.7109375" customWidth="1"/>
    <col min="1281" max="1281" width="49.7109375" customWidth="1"/>
    <col min="1282" max="1289" width="10.7109375" customWidth="1"/>
    <col min="1537" max="1537" width="49.7109375" customWidth="1"/>
    <col min="1538" max="1545" width="10.7109375" customWidth="1"/>
    <col min="1793" max="1793" width="49.7109375" customWidth="1"/>
    <col min="1794" max="1801" width="10.7109375" customWidth="1"/>
    <col min="2049" max="2049" width="49.7109375" customWidth="1"/>
    <col min="2050" max="2057" width="10.7109375" customWidth="1"/>
    <col min="2305" max="2305" width="49.7109375" customWidth="1"/>
    <col min="2306" max="2313" width="10.7109375" customWidth="1"/>
    <col min="2561" max="2561" width="49.7109375" customWidth="1"/>
    <col min="2562" max="2569" width="10.7109375" customWidth="1"/>
    <col min="2817" max="2817" width="49.7109375" customWidth="1"/>
    <col min="2818" max="2825" width="10.7109375" customWidth="1"/>
    <col min="3073" max="3073" width="49.7109375" customWidth="1"/>
    <col min="3074" max="3081" width="10.7109375" customWidth="1"/>
    <col min="3329" max="3329" width="49.7109375" customWidth="1"/>
    <col min="3330" max="3337" width="10.7109375" customWidth="1"/>
    <col min="3585" max="3585" width="49.7109375" customWidth="1"/>
    <col min="3586" max="3593" width="10.7109375" customWidth="1"/>
    <col min="3841" max="3841" width="49.7109375" customWidth="1"/>
    <col min="3842" max="3849" width="10.7109375" customWidth="1"/>
    <col min="4097" max="4097" width="49.7109375" customWidth="1"/>
    <col min="4098" max="4105" width="10.7109375" customWidth="1"/>
    <col min="4353" max="4353" width="49.7109375" customWidth="1"/>
    <col min="4354" max="4361" width="10.7109375" customWidth="1"/>
    <col min="4609" max="4609" width="49.7109375" customWidth="1"/>
    <col min="4610" max="4617" width="10.7109375" customWidth="1"/>
    <col min="4865" max="4865" width="49.7109375" customWidth="1"/>
    <col min="4866" max="4873" width="10.7109375" customWidth="1"/>
    <col min="5121" max="5121" width="49.7109375" customWidth="1"/>
    <col min="5122" max="5129" width="10.7109375" customWidth="1"/>
    <col min="5377" max="5377" width="49.7109375" customWidth="1"/>
    <col min="5378" max="5385" width="10.7109375" customWidth="1"/>
    <col min="5633" max="5633" width="49.7109375" customWidth="1"/>
    <col min="5634" max="5641" width="10.7109375" customWidth="1"/>
    <col min="5889" max="5889" width="49.7109375" customWidth="1"/>
    <col min="5890" max="5897" width="10.7109375" customWidth="1"/>
    <col min="6145" max="6145" width="49.7109375" customWidth="1"/>
    <col min="6146" max="6153" width="10.7109375" customWidth="1"/>
    <col min="6401" max="6401" width="49.7109375" customWidth="1"/>
    <col min="6402" max="6409" width="10.7109375" customWidth="1"/>
    <col min="6657" max="6657" width="49.7109375" customWidth="1"/>
    <col min="6658" max="6665" width="10.7109375" customWidth="1"/>
    <col min="6913" max="6913" width="49.7109375" customWidth="1"/>
    <col min="6914" max="6921" width="10.7109375" customWidth="1"/>
    <col min="7169" max="7169" width="49.7109375" customWidth="1"/>
    <col min="7170" max="7177" width="10.7109375" customWidth="1"/>
    <col min="7425" max="7425" width="49.7109375" customWidth="1"/>
    <col min="7426" max="7433" width="10.7109375" customWidth="1"/>
    <col min="7681" max="7681" width="49.7109375" customWidth="1"/>
    <col min="7682" max="7689" width="10.7109375" customWidth="1"/>
    <col min="7937" max="7937" width="49.7109375" customWidth="1"/>
    <col min="7938" max="7945" width="10.7109375" customWidth="1"/>
    <col min="8193" max="8193" width="49.7109375" customWidth="1"/>
    <col min="8194" max="8201" width="10.7109375" customWidth="1"/>
    <col min="8449" max="8449" width="49.7109375" customWidth="1"/>
    <col min="8450" max="8457" width="10.7109375" customWidth="1"/>
    <col min="8705" max="8705" width="49.7109375" customWidth="1"/>
    <col min="8706" max="8713" width="10.7109375" customWidth="1"/>
    <col min="8961" max="8961" width="49.7109375" customWidth="1"/>
    <col min="8962" max="8969" width="10.7109375" customWidth="1"/>
    <col min="9217" max="9217" width="49.7109375" customWidth="1"/>
    <col min="9218" max="9225" width="10.7109375" customWidth="1"/>
    <col min="9473" max="9473" width="49.7109375" customWidth="1"/>
    <col min="9474" max="9481" width="10.7109375" customWidth="1"/>
    <col min="9729" max="9729" width="49.7109375" customWidth="1"/>
    <col min="9730" max="9737" width="10.7109375" customWidth="1"/>
    <col min="9985" max="9985" width="49.7109375" customWidth="1"/>
    <col min="9986" max="9993" width="10.7109375" customWidth="1"/>
    <col min="10241" max="10241" width="49.7109375" customWidth="1"/>
    <col min="10242" max="10249" width="10.7109375" customWidth="1"/>
    <col min="10497" max="10497" width="49.7109375" customWidth="1"/>
    <col min="10498" max="10505" width="10.7109375" customWidth="1"/>
    <col min="10753" max="10753" width="49.7109375" customWidth="1"/>
    <col min="10754" max="10761" width="10.7109375" customWidth="1"/>
    <col min="11009" max="11009" width="49.7109375" customWidth="1"/>
    <col min="11010" max="11017" width="10.7109375" customWidth="1"/>
    <col min="11265" max="11265" width="49.7109375" customWidth="1"/>
    <col min="11266" max="11273" width="10.7109375" customWidth="1"/>
    <col min="11521" max="11521" width="49.7109375" customWidth="1"/>
    <col min="11522" max="11529" width="10.7109375" customWidth="1"/>
    <col min="11777" max="11777" width="49.7109375" customWidth="1"/>
    <col min="11778" max="11785" width="10.7109375" customWidth="1"/>
    <col min="12033" max="12033" width="49.7109375" customWidth="1"/>
    <col min="12034" max="12041" width="10.7109375" customWidth="1"/>
    <col min="12289" max="12289" width="49.7109375" customWidth="1"/>
    <col min="12290" max="12297" width="10.7109375" customWidth="1"/>
    <col min="12545" max="12545" width="49.7109375" customWidth="1"/>
    <col min="12546" max="12553" width="10.7109375" customWidth="1"/>
    <col min="12801" max="12801" width="49.7109375" customWidth="1"/>
    <col min="12802" max="12809" width="10.7109375" customWidth="1"/>
    <col min="13057" max="13057" width="49.7109375" customWidth="1"/>
    <col min="13058" max="13065" width="10.7109375" customWidth="1"/>
    <col min="13313" max="13313" width="49.7109375" customWidth="1"/>
    <col min="13314" max="13321" width="10.7109375" customWidth="1"/>
    <col min="13569" max="13569" width="49.7109375" customWidth="1"/>
    <col min="13570" max="13577" width="10.7109375" customWidth="1"/>
    <col min="13825" max="13825" width="49.7109375" customWidth="1"/>
    <col min="13826" max="13833" width="10.7109375" customWidth="1"/>
    <col min="14081" max="14081" width="49.7109375" customWidth="1"/>
    <col min="14082" max="14089" width="10.7109375" customWidth="1"/>
    <col min="14337" max="14337" width="49.7109375" customWidth="1"/>
    <col min="14338" max="14345" width="10.7109375" customWidth="1"/>
    <col min="14593" max="14593" width="49.7109375" customWidth="1"/>
    <col min="14594" max="14601" width="10.7109375" customWidth="1"/>
    <col min="14849" max="14849" width="49.7109375" customWidth="1"/>
    <col min="14850" max="14857" width="10.7109375" customWidth="1"/>
    <col min="15105" max="15105" width="49.7109375" customWidth="1"/>
    <col min="15106" max="15113" width="10.7109375" customWidth="1"/>
    <col min="15361" max="15361" width="49.7109375" customWidth="1"/>
    <col min="15362" max="15369" width="10.7109375" customWidth="1"/>
    <col min="15617" max="15617" width="49.7109375" customWidth="1"/>
    <col min="15618" max="15625" width="10.7109375" customWidth="1"/>
    <col min="15873" max="15873" width="49.7109375" customWidth="1"/>
    <col min="15874" max="15881" width="10.7109375" customWidth="1"/>
    <col min="16129" max="16129" width="49.7109375" customWidth="1"/>
    <col min="16130" max="16137" width="10.7109375" customWidth="1"/>
  </cols>
  <sheetData>
    <row r="1" spans="1:10" ht="15" x14ac:dyDescent="0.25">
      <c r="A1" s="34" t="s">
        <v>18</v>
      </c>
      <c r="B1" s="33"/>
      <c r="C1" s="33"/>
      <c r="D1" s="33"/>
      <c r="E1" s="33"/>
      <c r="F1" s="33"/>
      <c r="G1" s="33"/>
      <c r="H1" s="33"/>
      <c r="I1" s="33"/>
    </row>
    <row r="2" spans="1:10" x14ac:dyDescent="0.2">
      <c r="A2" s="33" t="s">
        <v>28</v>
      </c>
      <c r="B2" s="33"/>
      <c r="C2" s="33"/>
      <c r="D2" s="33"/>
      <c r="E2" s="33"/>
      <c r="F2" s="33"/>
      <c r="G2" s="33"/>
      <c r="H2" s="33"/>
      <c r="I2" s="33"/>
    </row>
    <row r="3" spans="1:10" x14ac:dyDescent="0.2">
      <c r="A3" s="36"/>
      <c r="B3" s="36"/>
      <c r="C3" s="36"/>
      <c r="D3" s="36"/>
      <c r="E3" s="36"/>
      <c r="F3" s="36"/>
      <c r="G3" s="36"/>
      <c r="H3" s="36"/>
      <c r="I3" s="36"/>
    </row>
    <row r="4" spans="1:10" s="39" customFormat="1" x14ac:dyDescent="0.2">
      <c r="A4" s="37" t="s">
        <v>0</v>
      </c>
      <c r="B4" s="38" t="s">
        <v>1</v>
      </c>
      <c r="C4" s="38"/>
      <c r="D4" s="38" t="s">
        <v>2</v>
      </c>
      <c r="E4" s="38"/>
      <c r="F4" s="38" t="s">
        <v>3</v>
      </c>
      <c r="G4" s="38"/>
      <c r="H4" s="38" t="s">
        <v>4</v>
      </c>
      <c r="I4" s="38"/>
    </row>
    <row r="5" spans="1:10" s="43" customFormat="1" x14ac:dyDescent="0.2">
      <c r="A5" s="40"/>
      <c r="B5" s="41" t="s">
        <v>5</v>
      </c>
      <c r="C5" s="42" t="s">
        <v>6</v>
      </c>
      <c r="D5" s="41" t="s">
        <v>5</v>
      </c>
      <c r="E5" s="42" t="s">
        <v>6</v>
      </c>
      <c r="F5" s="41" t="s">
        <v>5</v>
      </c>
      <c r="G5" s="42" t="s">
        <v>6</v>
      </c>
      <c r="H5" s="41" t="s">
        <v>5</v>
      </c>
      <c r="I5" s="42" t="s">
        <v>6</v>
      </c>
      <c r="J5" s="2"/>
    </row>
    <row r="6" spans="1:10" s="43" customFormat="1" ht="12.75" customHeight="1" x14ac:dyDescent="0.2">
      <c r="A6" s="44"/>
      <c r="B6" s="45"/>
      <c r="C6" s="46"/>
      <c r="D6" s="45"/>
      <c r="E6" s="46"/>
      <c r="F6" s="45"/>
      <c r="G6" s="46"/>
      <c r="H6" s="45"/>
      <c r="I6" s="46"/>
      <c r="J6" s="2"/>
    </row>
    <row r="7" spans="1:10" s="50" customFormat="1" x14ac:dyDescent="0.2">
      <c r="A7" s="47" t="s">
        <v>20</v>
      </c>
      <c r="B7" s="48">
        <v>50</v>
      </c>
      <c r="C7" s="46">
        <f>B7*100/$B$13</f>
        <v>15.24390243902439</v>
      </c>
      <c r="D7" s="49">
        <v>67</v>
      </c>
      <c r="E7" s="46">
        <f>D7*100/$D$13</f>
        <v>11.260504201680673</v>
      </c>
      <c r="F7" s="49">
        <v>0</v>
      </c>
      <c r="G7" s="46">
        <f>F7*100/$F$13</f>
        <v>0</v>
      </c>
      <c r="H7" s="49">
        <v>67</v>
      </c>
      <c r="I7" s="46">
        <f>H7*100/$H$13</f>
        <v>36.612021857923494</v>
      </c>
      <c r="J7" s="44"/>
    </row>
    <row r="8" spans="1:10" s="50" customFormat="1" x14ac:dyDescent="0.2">
      <c r="A8" s="47" t="s">
        <v>21</v>
      </c>
      <c r="B8" s="48">
        <v>271</v>
      </c>
      <c r="C8" s="46">
        <f t="shared" ref="C8:C13" si="0">B8*100/$B$13</f>
        <v>82.621951219512198</v>
      </c>
      <c r="D8" s="49">
        <v>460</v>
      </c>
      <c r="E8" s="46">
        <f t="shared" ref="E8:E13" si="1">D8*100/$D$13</f>
        <v>77.310924369747895</v>
      </c>
      <c r="F8" s="49">
        <v>375</v>
      </c>
      <c r="G8" s="46">
        <f t="shared" ref="G8:G13" si="2">F8*100/$F$13</f>
        <v>91.019417475728162</v>
      </c>
      <c r="H8" s="49">
        <v>85</v>
      </c>
      <c r="I8" s="46">
        <f t="shared" ref="I8:I13" si="3">H8*100/$H$13</f>
        <v>46.448087431693992</v>
      </c>
      <c r="J8" s="44"/>
    </row>
    <row r="9" spans="1:10" s="50" customFormat="1" x14ac:dyDescent="0.2">
      <c r="A9" s="51" t="s">
        <v>22</v>
      </c>
      <c r="B9" s="5">
        <f>SUM(B7:B8)</f>
        <v>321</v>
      </c>
      <c r="C9" s="6">
        <f t="shared" si="0"/>
        <v>97.865853658536579</v>
      </c>
      <c r="D9" s="5">
        <f>SUM(D7:D8)</f>
        <v>527</v>
      </c>
      <c r="E9" s="6">
        <f t="shared" si="1"/>
        <v>88.571428571428569</v>
      </c>
      <c r="F9" s="5">
        <f>SUM(F7:F8)</f>
        <v>375</v>
      </c>
      <c r="G9" s="6">
        <f t="shared" si="2"/>
        <v>91.019417475728162</v>
      </c>
      <c r="H9" s="5">
        <f>SUM(H7:H8)</f>
        <v>152</v>
      </c>
      <c r="I9" s="6">
        <f t="shared" si="3"/>
        <v>83.060109289617486</v>
      </c>
      <c r="J9" s="44"/>
    </row>
    <row r="10" spans="1:10" s="50" customFormat="1" x14ac:dyDescent="0.2">
      <c r="A10" s="52"/>
      <c r="B10" s="5"/>
      <c r="C10" s="46"/>
      <c r="D10" s="53"/>
      <c r="E10" s="46"/>
      <c r="F10" s="53"/>
      <c r="G10" s="46"/>
      <c r="H10" s="53"/>
      <c r="I10" s="46"/>
      <c r="J10" s="44"/>
    </row>
    <row r="11" spans="1:10" s="50" customFormat="1" x14ac:dyDescent="0.2">
      <c r="A11" s="54" t="s">
        <v>8</v>
      </c>
      <c r="B11" s="5">
        <v>7</v>
      </c>
      <c r="C11" s="6">
        <f t="shared" si="0"/>
        <v>2.1341463414634148</v>
      </c>
      <c r="D11" s="5">
        <v>68</v>
      </c>
      <c r="E11" s="6">
        <f t="shared" si="1"/>
        <v>11.428571428571429</v>
      </c>
      <c r="F11" s="5">
        <v>37</v>
      </c>
      <c r="G11" s="6">
        <f t="shared" si="2"/>
        <v>8.9805825242718438</v>
      </c>
      <c r="H11" s="5">
        <v>31</v>
      </c>
      <c r="I11" s="6">
        <f t="shared" si="3"/>
        <v>16.939890710382514</v>
      </c>
      <c r="J11" s="44"/>
    </row>
    <row r="12" spans="1:10" s="50" customFormat="1" x14ac:dyDescent="0.2">
      <c r="A12" s="55"/>
      <c r="B12" s="48"/>
      <c r="C12" s="46"/>
      <c r="D12" s="48"/>
      <c r="E12" s="46"/>
      <c r="F12" s="48"/>
      <c r="G12" s="46"/>
      <c r="H12" s="48"/>
      <c r="I12" s="46"/>
      <c r="J12" s="44"/>
    </row>
    <row r="13" spans="1:10" s="50" customFormat="1" x14ac:dyDescent="0.2">
      <c r="A13" s="52" t="s">
        <v>9</v>
      </c>
      <c r="B13" s="5">
        <f>SUM(B9:B11)</f>
        <v>328</v>
      </c>
      <c r="C13" s="6">
        <f t="shared" si="0"/>
        <v>100</v>
      </c>
      <c r="D13" s="5">
        <f>SUM(D9:D11)</f>
        <v>595</v>
      </c>
      <c r="E13" s="6">
        <f t="shared" si="1"/>
        <v>100</v>
      </c>
      <c r="F13" s="5">
        <f>SUM(F9:F11)</f>
        <v>412</v>
      </c>
      <c r="G13" s="6">
        <f t="shared" si="2"/>
        <v>100</v>
      </c>
      <c r="H13" s="5">
        <f>SUM(H9:H11)</f>
        <v>183</v>
      </c>
      <c r="I13" s="6">
        <f t="shared" si="3"/>
        <v>100</v>
      </c>
      <c r="J13" s="44"/>
    </row>
    <row r="14" spans="1:10" s="50" customFormat="1" x14ac:dyDescent="0.2">
      <c r="A14" s="44"/>
      <c r="B14" s="56"/>
      <c r="C14" s="44"/>
      <c r="D14" s="57"/>
      <c r="E14" s="44"/>
      <c r="F14" s="57"/>
      <c r="G14" s="44"/>
      <c r="H14" s="57"/>
      <c r="I14" s="44"/>
      <c r="J14" s="44"/>
    </row>
    <row r="15" spans="1:10" s="50" customFormat="1" x14ac:dyDescent="0.2">
      <c r="A15" s="44"/>
      <c r="B15" s="56"/>
      <c r="C15" s="44"/>
      <c r="D15" s="57"/>
      <c r="E15" s="44"/>
      <c r="F15" s="57"/>
      <c r="G15" s="44"/>
      <c r="H15" s="57"/>
      <c r="I15" s="44"/>
      <c r="J15" s="44"/>
    </row>
    <row r="16" spans="1:10" x14ac:dyDescent="0.2">
      <c r="A16" t="s">
        <v>26</v>
      </c>
    </row>
  </sheetData>
  <mergeCells count="7">
    <mergeCell ref="A1:I1"/>
    <mergeCell ref="A2:I2"/>
    <mergeCell ref="A3:I3"/>
    <mergeCell ref="B4:C4"/>
    <mergeCell ref="D4:E4"/>
    <mergeCell ref="F4:G4"/>
    <mergeCell ref="H4:I4"/>
  </mergeCells>
  <pageMargins left="0.78740157480314965" right="0.78740157480314965" top="0.97" bottom="0.78740157480314965" header="0.35" footer="0.51181102362204722"/>
  <pageSetup paperSize="9" orientation="portrait" r:id="rId1"/>
  <headerFooter alignWithMargins="0">
    <oddHeader>&amp;L&amp;"Arial,Fett"Staatskanzlei&amp;"AkzidenzGrotesk,Fett"
&amp;"Arial,Standard"Dienststelle für Statistik&amp;"AkzidenzGrotesk,Fett"
&amp;C
 &amp;R&amp;G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sqref="A1:I1"/>
    </sheetView>
  </sheetViews>
  <sheetFormatPr baseColWidth="10" defaultColWidth="9.140625" defaultRowHeight="12.75" x14ac:dyDescent="0.2"/>
  <cols>
    <col min="1" max="1" width="49.7109375" customWidth="1"/>
    <col min="2" max="9" width="10.7109375" customWidth="1"/>
    <col min="257" max="257" width="49.7109375" customWidth="1"/>
    <col min="258" max="265" width="10.7109375" customWidth="1"/>
    <col min="513" max="513" width="49.7109375" customWidth="1"/>
    <col min="514" max="521" width="10.7109375" customWidth="1"/>
    <col min="769" max="769" width="49.7109375" customWidth="1"/>
    <col min="770" max="777" width="10.7109375" customWidth="1"/>
    <col min="1025" max="1025" width="49.7109375" customWidth="1"/>
    <col min="1026" max="1033" width="10.7109375" customWidth="1"/>
    <col min="1281" max="1281" width="49.7109375" customWidth="1"/>
    <col min="1282" max="1289" width="10.7109375" customWidth="1"/>
    <col min="1537" max="1537" width="49.7109375" customWidth="1"/>
    <col min="1538" max="1545" width="10.7109375" customWidth="1"/>
    <col min="1793" max="1793" width="49.7109375" customWidth="1"/>
    <col min="1794" max="1801" width="10.7109375" customWidth="1"/>
    <col min="2049" max="2049" width="49.7109375" customWidth="1"/>
    <col min="2050" max="2057" width="10.7109375" customWidth="1"/>
    <col min="2305" max="2305" width="49.7109375" customWidth="1"/>
    <col min="2306" max="2313" width="10.7109375" customWidth="1"/>
    <col min="2561" max="2561" width="49.7109375" customWidth="1"/>
    <col min="2562" max="2569" width="10.7109375" customWidth="1"/>
    <col min="2817" max="2817" width="49.7109375" customWidth="1"/>
    <col min="2818" max="2825" width="10.7109375" customWidth="1"/>
    <col min="3073" max="3073" width="49.7109375" customWidth="1"/>
    <col min="3074" max="3081" width="10.7109375" customWidth="1"/>
    <col min="3329" max="3329" width="49.7109375" customWidth="1"/>
    <col min="3330" max="3337" width="10.7109375" customWidth="1"/>
    <col min="3585" max="3585" width="49.7109375" customWidth="1"/>
    <col min="3586" max="3593" width="10.7109375" customWidth="1"/>
    <col min="3841" max="3841" width="49.7109375" customWidth="1"/>
    <col min="3842" max="3849" width="10.7109375" customWidth="1"/>
    <col min="4097" max="4097" width="49.7109375" customWidth="1"/>
    <col min="4098" max="4105" width="10.7109375" customWidth="1"/>
    <col min="4353" max="4353" width="49.7109375" customWidth="1"/>
    <col min="4354" max="4361" width="10.7109375" customWidth="1"/>
    <col min="4609" max="4609" width="49.7109375" customWidth="1"/>
    <col min="4610" max="4617" width="10.7109375" customWidth="1"/>
    <col min="4865" max="4865" width="49.7109375" customWidth="1"/>
    <col min="4866" max="4873" width="10.7109375" customWidth="1"/>
    <col min="5121" max="5121" width="49.7109375" customWidth="1"/>
    <col min="5122" max="5129" width="10.7109375" customWidth="1"/>
    <col min="5377" max="5377" width="49.7109375" customWidth="1"/>
    <col min="5378" max="5385" width="10.7109375" customWidth="1"/>
    <col min="5633" max="5633" width="49.7109375" customWidth="1"/>
    <col min="5634" max="5641" width="10.7109375" customWidth="1"/>
    <col min="5889" max="5889" width="49.7109375" customWidth="1"/>
    <col min="5890" max="5897" width="10.7109375" customWidth="1"/>
    <col min="6145" max="6145" width="49.7109375" customWidth="1"/>
    <col min="6146" max="6153" width="10.7109375" customWidth="1"/>
    <col min="6401" max="6401" width="49.7109375" customWidth="1"/>
    <col min="6402" max="6409" width="10.7109375" customWidth="1"/>
    <col min="6657" max="6657" width="49.7109375" customWidth="1"/>
    <col min="6658" max="6665" width="10.7109375" customWidth="1"/>
    <col min="6913" max="6913" width="49.7109375" customWidth="1"/>
    <col min="6914" max="6921" width="10.7109375" customWidth="1"/>
    <col min="7169" max="7169" width="49.7109375" customWidth="1"/>
    <col min="7170" max="7177" width="10.7109375" customWidth="1"/>
    <col min="7425" max="7425" width="49.7109375" customWidth="1"/>
    <col min="7426" max="7433" width="10.7109375" customWidth="1"/>
    <col min="7681" max="7681" width="49.7109375" customWidth="1"/>
    <col min="7682" max="7689" width="10.7109375" customWidth="1"/>
    <col min="7937" max="7937" width="49.7109375" customWidth="1"/>
    <col min="7938" max="7945" width="10.7109375" customWidth="1"/>
    <col min="8193" max="8193" width="49.7109375" customWidth="1"/>
    <col min="8194" max="8201" width="10.7109375" customWidth="1"/>
    <col min="8449" max="8449" width="49.7109375" customWidth="1"/>
    <col min="8450" max="8457" width="10.7109375" customWidth="1"/>
    <col min="8705" max="8705" width="49.7109375" customWidth="1"/>
    <col min="8706" max="8713" width="10.7109375" customWidth="1"/>
    <col min="8961" max="8961" width="49.7109375" customWidth="1"/>
    <col min="8962" max="8969" width="10.7109375" customWidth="1"/>
    <col min="9217" max="9217" width="49.7109375" customWidth="1"/>
    <col min="9218" max="9225" width="10.7109375" customWidth="1"/>
    <col min="9473" max="9473" width="49.7109375" customWidth="1"/>
    <col min="9474" max="9481" width="10.7109375" customWidth="1"/>
    <col min="9729" max="9729" width="49.7109375" customWidth="1"/>
    <col min="9730" max="9737" width="10.7109375" customWidth="1"/>
    <col min="9985" max="9985" width="49.7109375" customWidth="1"/>
    <col min="9986" max="9993" width="10.7109375" customWidth="1"/>
    <col min="10241" max="10241" width="49.7109375" customWidth="1"/>
    <col min="10242" max="10249" width="10.7109375" customWidth="1"/>
    <col min="10497" max="10497" width="49.7109375" customWidth="1"/>
    <col min="10498" max="10505" width="10.7109375" customWidth="1"/>
    <col min="10753" max="10753" width="49.7109375" customWidth="1"/>
    <col min="10754" max="10761" width="10.7109375" customWidth="1"/>
    <col min="11009" max="11009" width="49.7109375" customWidth="1"/>
    <col min="11010" max="11017" width="10.7109375" customWidth="1"/>
    <col min="11265" max="11265" width="49.7109375" customWidth="1"/>
    <col min="11266" max="11273" width="10.7109375" customWidth="1"/>
    <col min="11521" max="11521" width="49.7109375" customWidth="1"/>
    <col min="11522" max="11529" width="10.7109375" customWidth="1"/>
    <col min="11777" max="11777" width="49.7109375" customWidth="1"/>
    <col min="11778" max="11785" width="10.7109375" customWidth="1"/>
    <col min="12033" max="12033" width="49.7109375" customWidth="1"/>
    <col min="12034" max="12041" width="10.7109375" customWidth="1"/>
    <col min="12289" max="12289" width="49.7109375" customWidth="1"/>
    <col min="12290" max="12297" width="10.7109375" customWidth="1"/>
    <col min="12545" max="12545" width="49.7109375" customWidth="1"/>
    <col min="12546" max="12553" width="10.7109375" customWidth="1"/>
    <col min="12801" max="12801" width="49.7109375" customWidth="1"/>
    <col min="12802" max="12809" width="10.7109375" customWidth="1"/>
    <col min="13057" max="13057" width="49.7109375" customWidth="1"/>
    <col min="13058" max="13065" width="10.7109375" customWidth="1"/>
    <col min="13313" max="13313" width="49.7109375" customWidth="1"/>
    <col min="13314" max="13321" width="10.7109375" customWidth="1"/>
    <col min="13569" max="13569" width="49.7109375" customWidth="1"/>
    <col min="13570" max="13577" width="10.7109375" customWidth="1"/>
    <col min="13825" max="13825" width="49.7109375" customWidth="1"/>
    <col min="13826" max="13833" width="10.7109375" customWidth="1"/>
    <col min="14081" max="14081" width="49.7109375" customWidth="1"/>
    <col min="14082" max="14089" width="10.7109375" customWidth="1"/>
    <col min="14337" max="14337" width="49.7109375" customWidth="1"/>
    <col min="14338" max="14345" width="10.7109375" customWidth="1"/>
    <col min="14593" max="14593" width="49.7109375" customWidth="1"/>
    <col min="14594" max="14601" width="10.7109375" customWidth="1"/>
    <col min="14849" max="14849" width="49.7109375" customWidth="1"/>
    <col min="14850" max="14857" width="10.7109375" customWidth="1"/>
    <col min="15105" max="15105" width="49.7109375" customWidth="1"/>
    <col min="15106" max="15113" width="10.7109375" customWidth="1"/>
    <col min="15361" max="15361" width="49.7109375" customWidth="1"/>
    <col min="15362" max="15369" width="10.7109375" customWidth="1"/>
    <col min="15617" max="15617" width="49.7109375" customWidth="1"/>
    <col min="15618" max="15625" width="10.7109375" customWidth="1"/>
    <col min="15873" max="15873" width="49.7109375" customWidth="1"/>
    <col min="15874" max="15881" width="10.7109375" customWidth="1"/>
    <col min="16129" max="16129" width="49.7109375" customWidth="1"/>
    <col min="16130" max="16137" width="10.7109375" customWidth="1"/>
  </cols>
  <sheetData>
    <row r="1" spans="1:10" ht="15" x14ac:dyDescent="0.25">
      <c r="A1" s="34" t="s">
        <v>18</v>
      </c>
      <c r="B1" s="33"/>
      <c r="C1" s="33"/>
      <c r="D1" s="33"/>
      <c r="E1" s="33"/>
      <c r="F1" s="33"/>
      <c r="G1" s="33"/>
      <c r="H1" s="33"/>
      <c r="I1" s="33"/>
    </row>
    <row r="2" spans="1:10" x14ac:dyDescent="0.2">
      <c r="A2" s="33" t="s">
        <v>27</v>
      </c>
      <c r="B2" s="33"/>
      <c r="C2" s="33"/>
      <c r="D2" s="33"/>
      <c r="E2" s="33"/>
      <c r="F2" s="33"/>
      <c r="G2" s="33"/>
      <c r="H2" s="33"/>
      <c r="I2" s="33"/>
    </row>
    <row r="3" spans="1:10" x14ac:dyDescent="0.2">
      <c r="A3" s="36"/>
      <c r="B3" s="36"/>
      <c r="C3" s="36"/>
      <c r="D3" s="36"/>
      <c r="E3" s="36"/>
      <c r="F3" s="36"/>
      <c r="G3" s="36"/>
      <c r="H3" s="36"/>
      <c r="I3" s="36"/>
    </row>
    <row r="4" spans="1:10" s="39" customFormat="1" x14ac:dyDescent="0.2">
      <c r="A4" s="37" t="s">
        <v>0</v>
      </c>
      <c r="B4" s="38" t="s">
        <v>1</v>
      </c>
      <c r="C4" s="38"/>
      <c r="D4" s="38" t="s">
        <v>2</v>
      </c>
      <c r="E4" s="38"/>
      <c r="F4" s="38" t="s">
        <v>3</v>
      </c>
      <c r="G4" s="38"/>
      <c r="H4" s="38" t="s">
        <v>4</v>
      </c>
      <c r="I4" s="38"/>
    </row>
    <row r="5" spans="1:10" s="43" customFormat="1" x14ac:dyDescent="0.2">
      <c r="A5" s="40"/>
      <c r="B5" s="41" t="s">
        <v>5</v>
      </c>
      <c r="C5" s="42" t="s">
        <v>6</v>
      </c>
      <c r="D5" s="41" t="s">
        <v>5</v>
      </c>
      <c r="E5" s="42" t="s">
        <v>6</v>
      </c>
      <c r="F5" s="41" t="s">
        <v>5</v>
      </c>
      <c r="G5" s="42" t="s">
        <v>6</v>
      </c>
      <c r="H5" s="41" t="s">
        <v>5</v>
      </c>
      <c r="I5" s="42" t="s">
        <v>6</v>
      </c>
      <c r="J5" s="2"/>
    </row>
    <row r="6" spans="1:10" s="43" customFormat="1" ht="12.75" customHeight="1" x14ac:dyDescent="0.2">
      <c r="A6" s="44"/>
      <c r="B6" s="45"/>
      <c r="C6" s="46"/>
      <c r="D6" s="45"/>
      <c r="E6" s="46"/>
      <c r="F6" s="45"/>
      <c r="G6" s="46"/>
      <c r="H6" s="45"/>
      <c r="I6" s="46"/>
      <c r="J6" s="2"/>
    </row>
    <row r="7" spans="1:10" s="50" customFormat="1" x14ac:dyDescent="0.2">
      <c r="A7" s="59" t="s">
        <v>20</v>
      </c>
      <c r="B7" s="48">
        <v>48</v>
      </c>
      <c r="C7" s="46">
        <v>14.37125748502994</v>
      </c>
      <c r="D7" s="49">
        <v>66</v>
      </c>
      <c r="E7" s="46">
        <v>9.5652173913043477</v>
      </c>
      <c r="F7" s="49">
        <v>0</v>
      </c>
      <c r="G7" s="46">
        <v>0</v>
      </c>
      <c r="H7" s="49">
        <v>66</v>
      </c>
      <c r="I7" s="46">
        <v>26.190476190476193</v>
      </c>
      <c r="J7" s="44"/>
    </row>
    <row r="8" spans="1:10" s="50" customFormat="1" x14ac:dyDescent="0.2">
      <c r="A8" s="59" t="s">
        <v>21</v>
      </c>
      <c r="B8" s="48">
        <v>274</v>
      </c>
      <c r="C8" s="46">
        <v>82.035928143712582</v>
      </c>
      <c r="D8" s="49">
        <v>503</v>
      </c>
      <c r="E8" s="46">
        <v>72.898550724637673</v>
      </c>
      <c r="F8" s="49">
        <v>356</v>
      </c>
      <c r="G8" s="46">
        <v>81.278538812785385</v>
      </c>
      <c r="H8" s="49">
        <v>147</v>
      </c>
      <c r="I8" s="46">
        <v>58.333333333333336</v>
      </c>
      <c r="J8" s="44"/>
    </row>
    <row r="9" spans="1:10" s="50" customFormat="1" x14ac:dyDescent="0.2">
      <c r="A9" s="51" t="s">
        <v>22</v>
      </c>
      <c r="B9" s="5">
        <v>322</v>
      </c>
      <c r="C9" s="6">
        <v>96.407185628742525</v>
      </c>
      <c r="D9" s="60">
        <v>569</v>
      </c>
      <c r="E9" s="6">
        <v>82.463768115942031</v>
      </c>
      <c r="F9" s="5">
        <v>356</v>
      </c>
      <c r="G9" s="6">
        <v>81.278538812785385</v>
      </c>
      <c r="H9" s="5">
        <v>213</v>
      </c>
      <c r="I9" s="6">
        <v>84.523809523809518</v>
      </c>
      <c r="J9" s="44"/>
    </row>
    <row r="10" spans="1:10" s="50" customFormat="1" x14ac:dyDescent="0.2">
      <c r="A10" s="52"/>
      <c r="B10" s="5"/>
      <c r="C10" s="46"/>
      <c r="D10" s="53"/>
      <c r="E10" s="46"/>
      <c r="F10" s="53"/>
      <c r="G10" s="46"/>
      <c r="H10" s="53"/>
      <c r="I10" s="46"/>
      <c r="J10" s="44"/>
    </row>
    <row r="11" spans="1:10" s="50" customFormat="1" x14ac:dyDescent="0.2">
      <c r="A11" s="59" t="s">
        <v>8</v>
      </c>
      <c r="B11" s="48">
        <v>12</v>
      </c>
      <c r="C11" s="46">
        <v>3.5928143712574849</v>
      </c>
      <c r="D11" s="48">
        <v>121</v>
      </c>
      <c r="E11" s="46">
        <v>17.536231884057969</v>
      </c>
      <c r="F11" s="48">
        <v>82</v>
      </c>
      <c r="G11" s="46">
        <v>18.721461187214611</v>
      </c>
      <c r="H11" s="48">
        <v>39</v>
      </c>
      <c r="I11" s="46">
        <v>15.476190476190476</v>
      </c>
      <c r="J11" s="44"/>
    </row>
    <row r="12" spans="1:10" s="50" customFormat="1" x14ac:dyDescent="0.2">
      <c r="A12" s="55"/>
      <c r="B12" s="48"/>
      <c r="C12" s="46"/>
      <c r="D12" s="48"/>
      <c r="E12" s="46"/>
      <c r="F12" s="48"/>
      <c r="G12" s="46"/>
      <c r="H12" s="48"/>
      <c r="I12" s="46"/>
      <c r="J12" s="44"/>
    </row>
    <row r="13" spans="1:10" s="50" customFormat="1" x14ac:dyDescent="0.2">
      <c r="A13" s="52" t="s">
        <v>9</v>
      </c>
      <c r="B13" s="5">
        <v>334</v>
      </c>
      <c r="C13" s="6">
        <v>100</v>
      </c>
      <c r="D13" s="60">
        <v>690</v>
      </c>
      <c r="E13" s="6">
        <v>100</v>
      </c>
      <c r="F13" s="5">
        <v>438</v>
      </c>
      <c r="G13" s="6">
        <v>100</v>
      </c>
      <c r="H13" s="5">
        <v>252</v>
      </c>
      <c r="I13" s="6">
        <v>100</v>
      </c>
      <c r="J13" s="44"/>
    </row>
    <row r="14" spans="1:10" s="50" customFormat="1" x14ac:dyDescent="0.2">
      <c r="A14" s="44"/>
      <c r="B14" s="56"/>
      <c r="C14" s="44"/>
      <c r="D14" s="57"/>
      <c r="E14" s="44"/>
      <c r="F14" s="57"/>
      <c r="G14" s="44"/>
      <c r="H14" s="57"/>
      <c r="I14" s="44"/>
      <c r="J14" s="44"/>
    </row>
    <row r="15" spans="1:10" s="50" customFormat="1" x14ac:dyDescent="0.2">
      <c r="A15" s="44"/>
      <c r="B15" s="56"/>
      <c r="C15" s="44"/>
      <c r="D15" s="57"/>
      <c r="E15" s="44"/>
      <c r="F15" s="57"/>
      <c r="G15" s="44"/>
      <c r="H15" s="57"/>
      <c r="I15" s="44"/>
      <c r="J15" s="44"/>
    </row>
    <row r="16" spans="1:10" x14ac:dyDescent="0.2">
      <c r="A16" t="s">
        <v>26</v>
      </c>
    </row>
  </sheetData>
  <mergeCells count="7">
    <mergeCell ref="A1:I1"/>
    <mergeCell ref="A2:I2"/>
    <mergeCell ref="A3:I3"/>
    <mergeCell ref="B4:C4"/>
    <mergeCell ref="D4:E4"/>
    <mergeCell ref="F4:G4"/>
    <mergeCell ref="H4:I4"/>
  </mergeCells>
  <pageMargins left="0.78740157480314965" right="0.78740157480314965" top="0.97" bottom="0.78740157480314965" header="0.35" footer="0.51181102362204722"/>
  <pageSetup paperSize="9" orientation="portrait" r:id="rId1"/>
  <headerFooter alignWithMargins="0">
    <oddHeader>&amp;L&amp;"Arial,Fett"Staatskanzlei&amp;"AkzidenzGrotesk,Fett"
&amp;"Arial,Standard"Dienststelle für Statistik&amp;"AkzidenzGrotesk,Fett"
&amp;C
 &amp;R&amp;G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2013</vt:lpstr>
      <vt:lpstr>2012</vt:lpstr>
      <vt:lpstr>2011</vt:lpstr>
      <vt:lpstr>2010</vt:lpstr>
      <vt:lpstr>2009</vt:lpstr>
      <vt:lpstr>2008</vt:lpstr>
      <vt:lpstr>2007</vt:lpstr>
      <vt:lpstr>2006</vt:lpstr>
      <vt:lpstr>2005</vt:lpstr>
      <vt:lpstr>2004</vt:lpstr>
      <vt:lpstr>'2013'!Drucktitel</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skgre</cp:lastModifiedBy>
  <cp:lastPrinted>2010-08-23T05:53:22Z</cp:lastPrinted>
  <dcterms:created xsi:type="dcterms:W3CDTF">1996-10-17T05:27:31Z</dcterms:created>
  <dcterms:modified xsi:type="dcterms:W3CDTF">2017-06-07T11:06:34Z</dcterms:modified>
</cp:coreProperties>
</file>