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6430" windowHeight="12360" tabRatio="485"/>
  </bookViews>
  <sheets>
    <sheet name="gruppiert" sheetId="1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BEITRAG">#REF!</definedName>
    <definedName name="BerechnFläche">gruppiert!$BH$95:$BI$106</definedName>
    <definedName name="_xlnm.Print_Area" localSheetId="0">gruppiert!$A$1:$T$116</definedName>
    <definedName name="_xlnm.Print_Titles" localSheetId="0">gruppiert!$3:$10</definedName>
    <definedName name="Erhöhung">#REF!</definedName>
    <definedName name="IndexFläche">gruppiert!$BD$95:$BM$107</definedName>
  </definedNames>
  <calcPr calcId="145621" fullCalcOnLoad="1" concurrentManualCount="2"/>
</workbook>
</file>

<file path=xl/calcChain.xml><?xml version="1.0" encoding="utf-8"?>
<calcChain xmlns="http://schemas.openxmlformats.org/spreadsheetml/2006/main">
  <c r="D92" i="1" l="1"/>
</calcChain>
</file>

<file path=xl/sharedStrings.xml><?xml version="1.0" encoding="utf-8"?>
<sst xmlns="http://schemas.openxmlformats.org/spreadsheetml/2006/main" count="496" uniqueCount="173">
  <si>
    <t>Arbon</t>
  </si>
  <si>
    <t>Dozwil</t>
  </si>
  <si>
    <t>Egnach</t>
  </si>
  <si>
    <t>Hefenhofen</t>
  </si>
  <si>
    <t>Horn</t>
  </si>
  <si>
    <t>Kesswil</t>
  </si>
  <si>
    <t>Roggwil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</si>
  <si>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</si>
  <si>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</si>
  <si>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</si>
  <si>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</si>
  <si>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</si>
  <si>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</si>
  <si>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</si>
  <si>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</si>
  <si>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</si>
  <si>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</si>
  <si>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</si>
  <si>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Basadingen-Schlattingen</t>
  </si>
  <si>
    <t>Diessenhofen</t>
  </si>
  <si>
    <t>Aadorf</t>
  </si>
  <si>
    <t>Felben-Wellhausen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</si>
  <si>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</si>
  <si>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</si>
  <si>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</si>
  <si>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</si>
  <si>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</si>
  <si>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</si>
  <si>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</si>
  <si>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</si>
  <si>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</si>
  <si>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</si>
  <si>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</si>
  <si>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</si>
  <si>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</si>
  <si>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</si>
  <si>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</si>
  <si>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</si>
  <si>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</si>
  <si>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</si>
  <si>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Affeltrangen</t>
  </si>
  <si>
    <t>Bettwiesen</t>
  </si>
  <si>
    <t>Braunau</t>
  </si>
  <si>
    <t>Eschlikon</t>
  </si>
  <si>
    <t>Fischingen</t>
  </si>
  <si>
    <t>Lommis</t>
  </si>
  <si>
    <t>Münchwilen</t>
  </si>
  <si>
    <t>Rickenbach</t>
  </si>
  <si>
    <t>Schönholzerswilen</t>
  </si>
  <si>
    <t>Tobel-Tägerschen</t>
  </si>
  <si>
    <t>Wilen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</si>
  <si>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</si>
  <si>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</si>
  <si>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</si>
  <si>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</si>
  <si>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</si>
  <si>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</si>
  <si>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</si>
  <si>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</si>
  <si>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Raperswilen</t>
  </si>
  <si>
    <t>Salenstein</t>
  </si>
  <si>
    <t>Steckborn</t>
  </si>
  <si>
    <t>Amlikon-Bissegg</t>
  </si>
  <si>
    <t>Berg</t>
  </si>
  <si>
    <t>Birwinken</t>
  </si>
  <si>
    <t>Bussnang</t>
  </si>
  <si>
    <t>Märstetten</t>
  </si>
  <si>
    <t>Weinfelden</t>
  </si>
  <si>
    <t>in Fr.</t>
  </si>
  <si>
    <t xml:space="preserve"> </t>
  </si>
  <si>
    <t xml:space="preserve">Bichelsee-Balterswil </t>
  </si>
  <si>
    <t xml:space="preserve">Bürglen </t>
  </si>
  <si>
    <t xml:space="preserve">Frauenfeld </t>
  </si>
  <si>
    <t xml:space="preserve">Pfyn </t>
  </si>
  <si>
    <t xml:space="preserve">Schlatt </t>
  </si>
  <si>
    <t xml:space="preserve">Sirnach </t>
  </si>
  <si>
    <t xml:space="preserve">Wagenhausen </t>
  </si>
  <si>
    <t xml:space="preserve">Wäldi </t>
  </si>
  <si>
    <t xml:space="preserve">Wängi </t>
  </si>
  <si>
    <t xml:space="preserve">Warth-Weiningen </t>
  </si>
  <si>
    <t xml:space="preserve">Wigoltingen </t>
  </si>
  <si>
    <t xml:space="preserve">Zihlschlacht-Sitterdorf </t>
  </si>
  <si>
    <t>Total aller Gemeinden</t>
  </si>
  <si>
    <t>Einwohner</t>
  </si>
  <si>
    <t>Politische Gemeinde</t>
  </si>
  <si>
    <t>pro Einw.</t>
  </si>
  <si>
    <t>Ausgleich</t>
  </si>
  <si>
    <t>Tabelle c: Lastenausgleich - Sozialhilfekosten und Bevölkerungsdichte</t>
  </si>
  <si>
    <t>Lastenausgleich Sozialhilfekosten</t>
  </si>
  <si>
    <t>Durchschnitt</t>
  </si>
  <si>
    <t>pro</t>
  </si>
  <si>
    <t>Index</t>
  </si>
  <si>
    <t>Sozialhilfe</t>
  </si>
  <si>
    <t>Einw./ha</t>
  </si>
  <si>
    <t>Total</t>
  </si>
  <si>
    <t>Bev.-</t>
  </si>
  <si>
    <t>Hinweis:</t>
  </si>
  <si>
    <t>In % vom</t>
  </si>
  <si>
    <t>in Franken</t>
  </si>
  <si>
    <t>ab 120 %</t>
  </si>
  <si>
    <t>weniger als 50 %</t>
  </si>
  <si>
    <t>130 %</t>
  </si>
  <si>
    <t>47 %</t>
  </si>
  <si>
    <t xml:space="preserve"> 140 %</t>
  </si>
  <si>
    <t>44 %</t>
  </si>
  <si>
    <t>150 %</t>
  </si>
  <si>
    <t xml:space="preserve"> 41 %</t>
  </si>
  <si>
    <t>160 %</t>
  </si>
  <si>
    <t>38 %</t>
  </si>
  <si>
    <t>170 %</t>
  </si>
  <si>
    <t>35 %</t>
  </si>
  <si>
    <t>180 %</t>
  </si>
  <si>
    <t>32 %</t>
  </si>
  <si>
    <t>190 %</t>
  </si>
  <si>
    <t>29 %</t>
  </si>
  <si>
    <t>200 %</t>
  </si>
  <si>
    <t>26 %</t>
  </si>
  <si>
    <t>210 %</t>
  </si>
  <si>
    <t>23 %</t>
  </si>
  <si>
    <t>220 %</t>
  </si>
  <si>
    <t>20 %</t>
  </si>
  <si>
    <t>Sozial-</t>
  </si>
  <si>
    <t>Die Angaben zur Landfläche basieren auf der Arealstatistik 2004/09 des Bundesamtes für Statistik (Datenstand 01.12.2010; Gemeindegrenzen GG25, Stand 01.01.2008)
Weitere Angaben zu den Gemeindeflächen können auch auf www.statistik.tg.ch (-&gt; Raum und Umwelt -&gt; Flächen und Flächennutzung) eingesehen werden.</t>
  </si>
  <si>
    <t>Quelle: Finanzkontrolle Kanton Thurgau (Abteilung Finanzausgleich und Gemeinderechnungswesen)</t>
  </si>
  <si>
    <t>Kanton Thurgau, Finanzausgleich 2014</t>
  </si>
  <si>
    <t>2011-2013</t>
  </si>
  <si>
    <t>Durchschnittl. Sozialhilfekosten pro Einwohner: 117.48</t>
  </si>
  <si>
    <t>Steuerfuss</t>
  </si>
  <si>
    <t>bis 50.50</t>
  </si>
  <si>
    <t>ab 50.51</t>
  </si>
  <si>
    <t>Zwischensumme</t>
  </si>
  <si>
    <t/>
  </si>
  <si>
    <t>gewichtung und</t>
  </si>
  <si>
    <t>Übergang 2014</t>
  </si>
  <si>
    <t>Basis für</t>
  </si>
  <si>
    <t>Mehrbelastung</t>
  </si>
  <si>
    <t>gemäss Steuer-</t>
  </si>
  <si>
    <t>fussgewichtung</t>
  </si>
  <si>
    <t>2012-2014</t>
  </si>
  <si>
    <t>durch Gesetzes-</t>
  </si>
  <si>
    <t>änderung</t>
  </si>
  <si>
    <t xml:space="preserve">in Fr. </t>
  </si>
  <si>
    <t>Sozialhilfekosten</t>
  </si>
  <si>
    <t>in Pers.</t>
  </si>
  <si>
    <t>in ha</t>
  </si>
  <si>
    <t>Durchschnittl. Bevölkerungsdichte pro Einwohner: 3.026</t>
  </si>
  <si>
    <t>Pol. Gemeinde</t>
  </si>
  <si>
    <t>Steuer-</t>
  </si>
  <si>
    <t>Land-</t>
  </si>
  <si>
    <t>fläche</t>
  </si>
  <si>
    <t>dichte</t>
  </si>
  <si>
    <t>(Einw./</t>
  </si>
  <si>
    <t>ha)</t>
  </si>
  <si>
    <t>Reduktion der Mehrbelastung</t>
  </si>
  <si>
    <t>in Übergangsphase</t>
  </si>
  <si>
    <t xml:space="preserve">Abzug von </t>
  </si>
  <si>
    <t>25 %</t>
  </si>
  <si>
    <t>inkl. Steuerfuss-</t>
  </si>
  <si>
    <r>
      <t>hilfe</t>
    </r>
    <r>
      <rPr>
        <b/>
        <vertAlign val="superscript"/>
        <sz val="9"/>
        <color indexed="8"/>
        <rFont val="Arial"/>
        <family val="2"/>
      </rPr>
      <t>1</t>
    </r>
  </si>
  <si>
    <r>
      <t>dichte</t>
    </r>
    <r>
      <rPr>
        <b/>
        <vertAlign val="superscript"/>
        <sz val="9"/>
        <color indexed="8"/>
        <rFont val="Arial"/>
        <family val="2"/>
      </rPr>
      <t>2</t>
    </r>
  </si>
  <si>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Index Bevölkerungsdichte</t>
    </r>
  </si>
  <si>
    <t>Durchschn.</t>
  </si>
  <si>
    <t xml:space="preserve">Pro Indexpunkt gilt ein Wert von </t>
  </si>
  <si>
    <t>Fr. 8.- pro Einwohner</t>
  </si>
  <si>
    <t>Pro Indexpunkt gilt ein Wert von</t>
  </si>
  <si>
    <t xml:space="preserve"> Fr. 23.- pro Einwohner</t>
  </si>
  <si>
    <t>Lastenausgleich Bevölkerungsdichte</t>
  </si>
  <si>
    <t>für Bev.dichte</t>
  </si>
  <si>
    <t>für</t>
  </si>
  <si>
    <t>und Bev.dichte</t>
  </si>
  <si>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Index Sozialhilfe</t>
    </r>
  </si>
  <si>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Index Steuerfuss</t>
    </r>
  </si>
  <si>
    <r>
      <t>fuss</t>
    </r>
    <r>
      <rPr>
        <b/>
        <vertAlign val="superscript"/>
        <sz val="9"/>
        <color indexed="8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</si>
</sst>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3" formatCode="&quot;$&quot;#,##0.00_);[Red]\(&quot;$&quot;#,##0.00\)"/>
    <numFmt numFmtId="178" formatCode="0.0"/>
    <numFmt numFmtId="182" formatCode="0.000"/>
    <numFmt numFmtId="184" formatCode="General_)"/>
    <numFmt numFmtId="186" formatCode="#,##0.00_);\(#,##0.00\)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2"/>
      <name val="Helv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5">
    <xf numFmtId="0" fontId="0" fillId="0" borderId="0"/>
    <xf numFmtId="173" fontId="2" fillId="0" borderId="0">
      <alignment vertical="top"/>
      <protection locked="0"/>
    </xf>
    <xf numFmtId="10" fontId="2" fillId="0" borderId="0">
      <alignment vertical="top"/>
      <protection locked="0"/>
    </xf>
    <xf numFmtId="186" fontId="3" fillId="0" borderId="0"/>
    <xf numFmtId="0" fontId="2" fillId="0" borderId="0">
      <alignment vertical="top"/>
      <protection locked="0"/>
    </xf>
  </cellStyleXfs>
  <cellXfs count="132">
    <xf numFmtId="0" fontId="0" fillId="0" borderId="0" xfId="0"/>
    <xf numFmtId="1" fontId="2" fillId="0" borderId="0" xfId="4" applyNumberFormat="1" applyFont="1" applyFill="1" applyBorder="1" applyAlignment="1" applyProtection="1">
      <alignment horizontal="right" vertical="top"/>
      <protection locked="0"/>
    </xf>
    <xf numFmtId="0" fontId="0" fillId="0" borderId="1" xfId="0" applyBorder="1"/>
    <xf numFmtId="0" fontId="1" fillId="0" borderId="0" xfId="0" applyFont="1" applyFill="1" applyBorder="1"/>
    <xf numFmtId="0" fontId="0" fillId="0" borderId="0" xfId="0" applyFill="1" applyBorder="1"/>
    <xf numFmtId="0" fontId="2" fillId="0" borderId="0" xfId="4" applyNumberFormat="1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2" fillId="0" borderId="0" xfId="4" applyNumberFormat="1" applyFont="1" applyFill="1" applyBorder="1" applyAlignment="1" applyProtection="1">
      <alignment horizontal="center" vertical="top"/>
      <protection locked="0"/>
    </xf>
    <xf numFmtId="4" fontId="0" fillId="0" borderId="0" xfId="0" applyNumberForma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0" fillId="0" borderId="0" xfId="0" applyBorder="1"/>
    <xf numFmtId="3" fontId="0" fillId="0" borderId="2" xfId="0" applyNumberForma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82" fontId="0" fillId="0" borderId="3" xfId="0" applyNumberFormat="1" applyFill="1" applyBorder="1" applyAlignment="1">
      <alignment horizontal="right"/>
    </xf>
    <xf numFmtId="3" fontId="0" fillId="0" borderId="1" xfId="0" applyNumberFormat="1" applyFill="1" applyBorder="1"/>
    <xf numFmtId="3" fontId="0" fillId="0" borderId="1" xfId="0" applyNumberFormat="1" applyFill="1" applyBorder="1" applyAlignment="1">
      <alignment horizontal="right"/>
    </xf>
    <xf numFmtId="182" fontId="0" fillId="0" borderId="1" xfId="0" applyNumberFormat="1" applyFill="1" applyBorder="1" applyAlignment="1">
      <alignment horizontal="right"/>
    </xf>
    <xf numFmtId="0" fontId="1" fillId="0" borderId="0" xfId="0" applyFont="1" applyBorder="1"/>
    <xf numFmtId="2" fontId="0" fillId="0" borderId="2" xfId="0" applyNumberForma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0" fontId="7" fillId="0" borderId="0" xfId="0" applyFont="1" applyBorder="1"/>
    <xf numFmtId="0" fontId="0" fillId="0" borderId="0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2" fontId="0" fillId="0" borderId="3" xfId="0" applyNumberFormat="1" applyFill="1" applyBorder="1" applyAlignment="1">
      <alignment horizontal="right"/>
    </xf>
    <xf numFmtId="0" fontId="4" fillId="0" borderId="0" xfId="0" applyFont="1" applyBorder="1"/>
    <xf numFmtId="3" fontId="4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8" fillId="0" borderId="0" xfId="0" applyFont="1" applyBorder="1"/>
    <xf numFmtId="0" fontId="0" fillId="0" borderId="3" xfId="0" applyBorder="1"/>
    <xf numFmtId="0" fontId="1" fillId="0" borderId="3" xfId="0" applyFont="1" applyBorder="1"/>
    <xf numFmtId="178" fontId="0" fillId="0" borderId="0" xfId="0" applyNumberFormat="1" applyBorder="1"/>
    <xf numFmtId="3" fontId="1" fillId="0" borderId="2" xfId="0" applyNumberFormat="1" applyFont="1" applyFill="1" applyBorder="1" applyAlignment="1">
      <alignment horizontal="right"/>
    </xf>
    <xf numFmtId="2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182" fontId="1" fillId="0" borderId="3" xfId="0" applyNumberFormat="1" applyFont="1" applyFill="1" applyBorder="1" applyAlignment="1">
      <alignment horizontal="right"/>
    </xf>
    <xf numFmtId="0" fontId="9" fillId="0" borderId="0" xfId="0" applyFont="1" applyBorder="1"/>
    <xf numFmtId="3" fontId="5" fillId="2" borderId="4" xfId="3" applyNumberFormat="1" applyFont="1" applyFill="1" applyBorder="1" applyAlignment="1" applyProtection="1">
      <alignment horizontal="right"/>
      <protection locked="0"/>
    </xf>
    <xf numFmtId="1" fontId="5" fillId="2" borderId="5" xfId="3" applyNumberFormat="1" applyFont="1" applyFill="1" applyBorder="1" applyAlignment="1">
      <alignment horizontal="right"/>
    </xf>
    <xf numFmtId="186" fontId="4" fillId="2" borderId="6" xfId="3" applyFont="1" applyFill="1" applyBorder="1" applyAlignment="1">
      <alignment horizontal="right"/>
    </xf>
    <xf numFmtId="1" fontId="5" fillId="2" borderId="7" xfId="3" applyNumberFormat="1" applyFont="1" applyFill="1" applyBorder="1" applyAlignment="1">
      <alignment horizontal="right"/>
    </xf>
    <xf numFmtId="184" fontId="5" fillId="2" borderId="6" xfId="3" applyNumberFormat="1" applyFont="1" applyFill="1" applyBorder="1" applyAlignment="1" applyProtection="1">
      <alignment horizontal="right"/>
      <protection locked="0"/>
    </xf>
    <xf numFmtId="184" fontId="5" fillId="2" borderId="0" xfId="3" applyNumberFormat="1" applyFont="1" applyFill="1" applyBorder="1" applyAlignment="1" applyProtection="1">
      <alignment horizontal="right"/>
      <protection locked="0"/>
    </xf>
    <xf numFmtId="1" fontId="5" fillId="2" borderId="5" xfId="3" applyNumberFormat="1" applyFont="1" applyFill="1" applyBorder="1" applyAlignment="1" applyProtection="1">
      <alignment horizontal="right"/>
      <protection locked="0"/>
    </xf>
    <xf numFmtId="184" fontId="6" fillId="2" borderId="0" xfId="3" applyNumberFormat="1" applyFont="1" applyFill="1" applyBorder="1" applyAlignment="1" applyProtection="1">
      <alignment horizontal="right"/>
      <protection locked="0"/>
    </xf>
    <xf numFmtId="49" fontId="5" fillId="2" borderId="5" xfId="3" applyNumberFormat="1" applyFont="1" applyFill="1" applyBorder="1" applyAlignment="1">
      <alignment horizontal="right"/>
    </xf>
    <xf numFmtId="186" fontId="6" fillId="2" borderId="8" xfId="3" applyFont="1" applyFill="1" applyBorder="1" applyAlignment="1">
      <alignment horizontal="right"/>
    </xf>
    <xf numFmtId="186" fontId="5" fillId="2" borderId="9" xfId="3" applyFont="1" applyFill="1" applyBorder="1" applyAlignment="1">
      <alignment horizontal="right"/>
    </xf>
    <xf numFmtId="186" fontId="5" fillId="2" borderId="10" xfId="3" applyFont="1" applyFill="1" applyBorder="1" applyAlignment="1">
      <alignment horizontal="right"/>
    </xf>
    <xf numFmtId="184" fontId="5" fillId="2" borderId="8" xfId="3" applyNumberFormat="1" applyFont="1" applyFill="1" applyBorder="1" applyAlignment="1" applyProtection="1">
      <alignment horizontal="right"/>
      <protection locked="0"/>
    </xf>
    <xf numFmtId="186" fontId="5" fillId="2" borderId="0" xfId="3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3" fontId="7" fillId="0" borderId="0" xfId="0" applyNumberFormat="1" applyFont="1" applyFill="1" applyBorder="1"/>
    <xf numFmtId="1" fontId="0" fillId="0" borderId="3" xfId="0" applyNumberFormat="1" applyFill="1" applyBorder="1" applyAlignment="1">
      <alignment horizontal="right"/>
    </xf>
    <xf numFmtId="1" fontId="0" fillId="0" borderId="11" xfId="0" applyNumberFormat="1" applyFill="1" applyBorder="1" applyAlignment="1">
      <alignment horizontal="right"/>
    </xf>
    <xf numFmtId="182" fontId="0" fillId="0" borderId="11" xfId="0" applyNumberFormat="1" applyFill="1" applyBorder="1" applyAlignment="1">
      <alignment horizontal="right"/>
    </xf>
    <xf numFmtId="182" fontId="1" fillId="0" borderId="11" xfId="0" applyNumberFormat="1" applyFont="1" applyFill="1" applyBorder="1" applyAlignment="1">
      <alignment horizontal="right"/>
    </xf>
    <xf numFmtId="3" fontId="0" fillId="2" borderId="12" xfId="0" applyNumberFormat="1" applyFill="1" applyBorder="1" applyAlignment="1">
      <alignment horizontal="right"/>
    </xf>
    <xf numFmtId="3" fontId="1" fillId="2" borderId="12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184" fontId="6" fillId="2" borderId="5" xfId="3" applyNumberFormat="1" applyFont="1" applyFill="1" applyBorder="1" applyAlignment="1" applyProtection="1">
      <alignment horizontal="right"/>
      <protection locked="0"/>
    </xf>
    <xf numFmtId="1" fontId="6" fillId="2" borderId="5" xfId="3" applyNumberFormat="1" applyFont="1" applyFill="1" applyBorder="1" applyAlignment="1" applyProtection="1">
      <alignment horizontal="right"/>
      <protection locked="0"/>
    </xf>
    <xf numFmtId="1" fontId="6" fillId="2" borderId="10" xfId="3" applyNumberFormat="1" applyFont="1" applyFill="1" applyBorder="1" applyAlignment="1">
      <alignment horizontal="right"/>
    </xf>
    <xf numFmtId="184" fontId="6" fillId="2" borderId="6" xfId="3" applyNumberFormat="1" applyFont="1" applyFill="1" applyBorder="1" applyAlignment="1" applyProtection="1">
      <alignment horizontal="right"/>
      <protection locked="0"/>
    </xf>
    <xf numFmtId="1" fontId="0" fillId="2" borderId="3" xfId="0" applyNumberForma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182" fontId="0" fillId="2" borderId="3" xfId="0" applyNumberForma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3" fontId="0" fillId="0" borderId="0" xfId="0" applyNumberFormat="1" applyBorder="1"/>
    <xf numFmtId="3" fontId="0" fillId="2" borderId="13" xfId="0" applyNumberForma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right"/>
    </xf>
    <xf numFmtId="0" fontId="1" fillId="3" borderId="14" xfId="0" applyFont="1" applyFill="1" applyBorder="1" applyAlignment="1"/>
    <xf numFmtId="0" fontId="1" fillId="3" borderId="11" xfId="0" applyFont="1" applyFill="1" applyBorder="1" applyAlignment="1"/>
    <xf numFmtId="0" fontId="9" fillId="3" borderId="14" xfId="0" applyFont="1" applyFill="1" applyBorder="1" applyAlignment="1"/>
    <xf numFmtId="184" fontId="5" fillId="2" borderId="15" xfId="3" applyNumberFormat="1" applyFont="1" applyFill="1" applyBorder="1" applyAlignment="1" applyProtection="1">
      <alignment horizontal="right"/>
      <protection locked="0"/>
    </xf>
    <xf numFmtId="184" fontId="5" fillId="2" borderId="1" xfId="3" applyNumberFormat="1" applyFont="1" applyFill="1" applyBorder="1" applyAlignment="1" applyProtection="1">
      <alignment horizontal="right"/>
      <protection locked="0"/>
    </xf>
    <xf numFmtId="184" fontId="5" fillId="2" borderId="16" xfId="3" applyNumberFormat="1" applyFont="1" applyFill="1" applyBorder="1" applyAlignment="1" applyProtection="1">
      <protection locked="0"/>
    </xf>
    <xf numFmtId="186" fontId="4" fillId="2" borderId="4" xfId="3" applyFont="1" applyFill="1" applyBorder="1" applyAlignment="1">
      <alignment horizontal="right"/>
    </xf>
    <xf numFmtId="1" fontId="6" fillId="2" borderId="9" xfId="3" applyNumberFormat="1" applyFont="1" applyFill="1" applyBorder="1" applyAlignment="1">
      <alignment horizontal="right"/>
    </xf>
    <xf numFmtId="1" fontId="6" fillId="2" borderId="17" xfId="3" applyNumberFormat="1" applyFont="1" applyFill="1" applyBorder="1" applyAlignment="1">
      <alignment horizontal="right"/>
    </xf>
    <xf numFmtId="184" fontId="6" fillId="2" borderId="18" xfId="3" applyNumberFormat="1" applyFont="1" applyFill="1" applyBorder="1" applyAlignment="1" applyProtection="1">
      <alignment horizontal="right"/>
      <protection locked="0"/>
    </xf>
    <xf numFmtId="186" fontId="6" fillId="2" borderId="18" xfId="3" applyFont="1" applyFill="1" applyBorder="1" applyAlignment="1">
      <alignment horizontal="right"/>
    </xf>
    <xf numFmtId="186" fontId="6" fillId="2" borderId="19" xfId="3" applyFont="1" applyFill="1" applyBorder="1" applyAlignment="1">
      <alignment horizontal="right"/>
    </xf>
    <xf numFmtId="184" fontId="5" fillId="2" borderId="18" xfId="3" applyNumberFormat="1" applyFont="1" applyFill="1" applyBorder="1" applyAlignment="1" applyProtection="1">
      <alignment horizontal="right"/>
      <protection locked="0"/>
    </xf>
    <xf numFmtId="4" fontId="5" fillId="2" borderId="20" xfId="3" applyNumberFormat="1" applyFont="1" applyFill="1" applyBorder="1" applyAlignment="1">
      <alignment horizontal="right"/>
    </xf>
    <xf numFmtId="4" fontId="5" fillId="2" borderId="21" xfId="3" applyNumberFormat="1" applyFont="1" applyFill="1" applyBorder="1" applyAlignment="1">
      <alignment horizontal="right"/>
    </xf>
    <xf numFmtId="4" fontId="6" fillId="2" borderId="21" xfId="3" applyNumberFormat="1" applyFont="1" applyFill="1" applyBorder="1" applyAlignment="1">
      <alignment horizontal="right"/>
    </xf>
    <xf numFmtId="4" fontId="6" fillId="2" borderId="22" xfId="3" applyNumberFormat="1" applyFont="1" applyFill="1" applyBorder="1" applyAlignment="1">
      <alignment horizontal="right"/>
    </xf>
    <xf numFmtId="1" fontId="6" fillId="2" borderId="6" xfId="3" quotePrefix="1" applyNumberFormat="1" applyFont="1" applyFill="1" applyBorder="1" applyAlignment="1" applyProtection="1">
      <alignment horizontal="right"/>
      <protection locked="0"/>
    </xf>
    <xf numFmtId="184" fontId="5" fillId="2" borderId="5" xfId="3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/>
    <xf numFmtId="1" fontId="5" fillId="2" borderId="9" xfId="3" applyNumberFormat="1" applyFont="1" applyFill="1" applyBorder="1" applyAlignment="1">
      <alignment horizontal="right"/>
    </xf>
    <xf numFmtId="1" fontId="5" fillId="2" borderId="6" xfId="3" applyNumberFormat="1" applyFont="1" applyFill="1" applyBorder="1" applyAlignment="1" applyProtection="1">
      <alignment horizontal="right"/>
      <protection locked="0"/>
    </xf>
    <xf numFmtId="186" fontId="6" fillId="2" borderId="0" xfId="3" applyFont="1" applyFill="1" applyBorder="1" applyAlignment="1">
      <alignment horizontal="right"/>
    </xf>
    <xf numFmtId="3" fontId="0" fillId="0" borderId="12" xfId="0" applyNumberFormat="1" applyBorder="1"/>
    <xf numFmtId="3" fontId="1" fillId="0" borderId="12" xfId="0" applyNumberFormat="1" applyFont="1" applyBorder="1"/>
    <xf numFmtId="0" fontId="4" fillId="2" borderId="15" xfId="0" applyFont="1" applyFill="1" applyBorder="1" applyAlignment="1"/>
    <xf numFmtId="0" fontId="1" fillId="2" borderId="6" xfId="0" applyFont="1" applyFill="1" applyBorder="1" applyAlignment="1"/>
    <xf numFmtId="0" fontId="4" fillId="2" borderId="9" xfId="0" applyFont="1" applyFill="1" applyBorder="1" applyAlignment="1"/>
    <xf numFmtId="2" fontId="9" fillId="0" borderId="3" xfId="0" applyNumberFormat="1" applyFont="1" applyFill="1" applyBorder="1" applyAlignment="1">
      <alignment horizontal="right"/>
    </xf>
    <xf numFmtId="184" fontId="5" fillId="2" borderId="23" xfId="3" applyNumberFormat="1" applyFont="1" applyFill="1" applyBorder="1" applyAlignment="1" applyProtection="1">
      <alignment horizontal="center"/>
      <protection locked="0"/>
    </xf>
    <xf numFmtId="184" fontId="5" fillId="2" borderId="16" xfId="3" applyNumberFormat="1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>
      <alignment horizontal="center"/>
    </xf>
    <xf numFmtId="186" fontId="5" fillId="2" borderId="0" xfId="3" applyFont="1" applyFill="1" applyBorder="1" applyAlignment="1">
      <alignment horizontal="center"/>
    </xf>
    <xf numFmtId="186" fontId="4" fillId="2" borderId="2" xfId="3" applyFont="1" applyFill="1" applyBorder="1" applyAlignment="1">
      <alignment horizontal="center"/>
    </xf>
    <xf numFmtId="186" fontId="4" fillId="2" borderId="12" xfId="3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186" fontId="4" fillId="2" borderId="24" xfId="3" applyFont="1" applyFill="1" applyBorder="1" applyAlignment="1">
      <alignment horizontal="center"/>
    </xf>
    <xf numFmtId="184" fontId="5" fillId="2" borderId="25" xfId="3" applyNumberFormat="1" applyFont="1" applyFill="1" applyBorder="1" applyAlignment="1" applyProtection="1">
      <alignment horizontal="center"/>
      <protection locked="0"/>
    </xf>
    <xf numFmtId="184" fontId="5" fillId="2" borderId="19" xfId="3" applyNumberFormat="1" applyFont="1" applyFill="1" applyBorder="1" applyAlignment="1" applyProtection="1">
      <alignment horizontal="center"/>
      <protection locked="0"/>
    </xf>
    <xf numFmtId="0" fontId="9" fillId="0" borderId="3" xfId="0" applyFont="1" applyBorder="1"/>
    <xf numFmtId="0" fontId="1" fillId="3" borderId="2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9" xfId="0" applyFont="1" applyFill="1" applyBorder="1" applyAlignment="1"/>
    <xf numFmtId="0" fontId="1" fillId="3" borderId="2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26" xfId="0" applyFont="1" applyFill="1" applyBorder="1" applyAlignment="1"/>
    <xf numFmtId="0" fontId="1" fillId="3" borderId="0" xfId="0" applyFont="1" applyFill="1" applyBorder="1" applyAlignment="1"/>
    <xf numFmtId="0" fontId="1" fillId="3" borderId="18" xfId="0" applyFont="1" applyFill="1" applyBorder="1" applyAlignment="1"/>
  </cellXfs>
  <cellStyles count="5">
    <cellStyle name="Currency" xfId="1"/>
    <cellStyle name="Percent" xfId="2"/>
    <cellStyle name="Standard" xfId="0" builtinId="0"/>
    <cellStyle name="Standard_Anhang Finanzausgleich Tabelle a3467" xfId="3"/>
    <cellStyle name="Standard_Tabelle1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3"/>
  <sheetViews>
    <sheetView tabSelected="1" zoomScaleNormal="100" workbookViewId="0">
      <pane xSplit="1" ySplit="10" topLeftCell="B11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baseColWidth="10" defaultRowHeight="12.75" outlineLevelCol="1" x14ac:dyDescent="0.2"/>
  <cols>
    <col min="1" max="1" width="24.140625" style="14" customWidth="1"/>
    <col min="2" max="2" width="10.5703125" style="4" customWidth="1"/>
    <col min="3" max="3" width="14.7109375" style="4" customWidth="1"/>
    <col min="4" max="4" width="10.85546875" style="4" customWidth="1"/>
    <col min="5" max="5" width="8.140625" style="4" customWidth="1"/>
    <col min="6" max="6" width="10.5703125" style="8" customWidth="1"/>
    <col min="7" max="7" width="7.5703125" style="4" customWidth="1"/>
    <col min="8" max="8" width="8.140625" style="4" bestFit="1" customWidth="1"/>
    <col min="9" max="9" width="8.140625" style="4" customWidth="1"/>
    <col min="10" max="10" width="10" style="4" customWidth="1"/>
    <col min="11" max="13" width="10" style="4" customWidth="1" outlineLevel="1"/>
    <col min="14" max="14" width="13" style="4" customWidth="1"/>
    <col min="15" max="15" width="10.28515625" style="4" customWidth="1"/>
    <col min="16" max="16" width="14.5703125" style="4" customWidth="1"/>
    <col min="17" max="17" width="14.28515625" style="4" customWidth="1" outlineLevel="1"/>
    <col min="18" max="18" width="12.140625" style="4" customWidth="1" outlineLevel="1"/>
    <col min="19" max="19" width="13.5703125" style="4" customWidth="1"/>
    <col min="20" max="20" width="14.42578125" style="12" bestFit="1" customWidth="1"/>
    <col min="21" max="21" width="11.140625" style="14" customWidth="1"/>
    <col min="22" max="16384" width="11.42578125" style="14"/>
  </cols>
  <sheetData>
    <row r="1" spans="1:23" s="21" customFormat="1" ht="25.5" customHeight="1" x14ac:dyDescent="0.2">
      <c r="A1" s="21" t="s">
        <v>87</v>
      </c>
      <c r="B1" s="3"/>
      <c r="C1" s="3"/>
      <c r="D1" s="3"/>
      <c r="E1" s="3"/>
      <c r="F1" s="7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0"/>
    </row>
    <row r="2" spans="1:23" s="21" customFormat="1" x14ac:dyDescent="0.2">
      <c r="A2" s="43" t="s">
        <v>124</v>
      </c>
      <c r="B2" s="3"/>
      <c r="C2" s="3"/>
      <c r="D2" s="3"/>
      <c r="E2" s="3"/>
      <c r="F2" s="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0"/>
    </row>
    <row r="3" spans="1:23" x14ac:dyDescent="0.2">
      <c r="B3" s="5"/>
      <c r="J3" s="5"/>
      <c r="K3" s="5"/>
      <c r="L3" s="5"/>
      <c r="M3" s="5"/>
      <c r="N3" s="5"/>
      <c r="O3" s="5"/>
      <c r="P3" s="5"/>
      <c r="Q3" s="5"/>
      <c r="R3" s="5"/>
      <c r="S3" s="5"/>
      <c r="T3" s="11"/>
      <c r="U3" s="1"/>
      <c r="W3" s="38"/>
    </row>
    <row r="4" spans="1:23" x14ac:dyDescent="0.2">
      <c r="A4" s="106" t="s">
        <v>84</v>
      </c>
      <c r="B4" s="44" t="s">
        <v>83</v>
      </c>
      <c r="C4" s="114" t="s">
        <v>88</v>
      </c>
      <c r="D4" s="114"/>
      <c r="E4" s="114"/>
      <c r="F4" s="115"/>
      <c r="G4" s="117" t="s">
        <v>166</v>
      </c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5"/>
      <c r="T4" s="94" t="s">
        <v>94</v>
      </c>
      <c r="U4" s="1"/>
      <c r="W4" s="38"/>
    </row>
    <row r="5" spans="1:23" x14ac:dyDescent="0.2">
      <c r="A5" s="107"/>
      <c r="B5" s="45">
        <v>2013</v>
      </c>
      <c r="C5" s="113" t="s">
        <v>142</v>
      </c>
      <c r="D5" s="113"/>
      <c r="E5" s="46" t="s">
        <v>91</v>
      </c>
      <c r="F5" s="45" t="s">
        <v>86</v>
      </c>
      <c r="G5" s="47" t="s">
        <v>148</v>
      </c>
      <c r="H5" s="84" t="s">
        <v>95</v>
      </c>
      <c r="I5" s="85" t="s">
        <v>91</v>
      </c>
      <c r="J5" s="84" t="s">
        <v>134</v>
      </c>
      <c r="K5" s="121" t="s">
        <v>127</v>
      </c>
      <c r="L5" s="122"/>
      <c r="M5" s="123"/>
      <c r="N5" s="85" t="s">
        <v>127</v>
      </c>
      <c r="O5" s="48" t="s">
        <v>91</v>
      </c>
      <c r="P5" s="86" t="s">
        <v>130</v>
      </c>
      <c r="Q5" s="110" t="s">
        <v>153</v>
      </c>
      <c r="R5" s="111"/>
      <c r="S5" s="87" t="s">
        <v>86</v>
      </c>
      <c r="T5" s="95" t="s">
        <v>86</v>
      </c>
      <c r="U5" s="1"/>
      <c r="W5" s="38"/>
    </row>
    <row r="6" spans="1:23" x14ac:dyDescent="0.2">
      <c r="A6" s="107"/>
      <c r="B6" s="45"/>
      <c r="C6" s="57"/>
      <c r="D6" s="57"/>
      <c r="E6" s="46"/>
      <c r="F6" s="45"/>
      <c r="G6" s="47" t="s">
        <v>149</v>
      </c>
      <c r="H6" s="48" t="s">
        <v>150</v>
      </c>
      <c r="I6" s="49"/>
      <c r="J6" s="48" t="s">
        <v>86</v>
      </c>
      <c r="K6" s="126" t="s">
        <v>84</v>
      </c>
      <c r="L6" s="127"/>
      <c r="M6" s="128"/>
      <c r="N6" s="93" t="s">
        <v>146</v>
      </c>
      <c r="O6" s="48"/>
      <c r="P6" s="72" t="s">
        <v>86</v>
      </c>
      <c r="Q6" s="118" t="s">
        <v>154</v>
      </c>
      <c r="R6" s="119"/>
      <c r="S6" s="99" t="s">
        <v>167</v>
      </c>
      <c r="T6" s="95"/>
      <c r="U6" s="1"/>
      <c r="W6" s="38"/>
    </row>
    <row r="7" spans="1:23" x14ac:dyDescent="0.2">
      <c r="A7" s="107"/>
      <c r="B7" s="45"/>
      <c r="C7" s="57"/>
      <c r="D7" s="57"/>
      <c r="E7" s="46"/>
      <c r="F7" s="45"/>
      <c r="G7" s="47"/>
      <c r="H7" s="72" t="s">
        <v>151</v>
      </c>
      <c r="I7" s="49"/>
      <c r="J7" s="102"/>
      <c r="K7" s="129"/>
      <c r="L7" s="130"/>
      <c r="M7" s="131"/>
      <c r="N7" s="93"/>
      <c r="O7" s="48"/>
      <c r="P7" s="72" t="s">
        <v>167</v>
      </c>
      <c r="Q7" s="72" t="s">
        <v>135</v>
      </c>
      <c r="R7" s="72">
        <v>2014</v>
      </c>
      <c r="S7" s="69" t="s">
        <v>157</v>
      </c>
      <c r="T7" s="96" t="s">
        <v>168</v>
      </c>
      <c r="U7" s="1"/>
      <c r="W7" s="38"/>
    </row>
    <row r="8" spans="1:23" x14ac:dyDescent="0.2">
      <c r="A8" s="107"/>
      <c r="B8" s="45"/>
      <c r="C8" s="51" t="s">
        <v>89</v>
      </c>
      <c r="D8" s="90" t="s">
        <v>90</v>
      </c>
      <c r="E8" s="46"/>
      <c r="F8" s="45"/>
      <c r="G8" s="47"/>
      <c r="H8" s="72" t="s">
        <v>152</v>
      </c>
      <c r="I8" s="49"/>
      <c r="J8" s="102"/>
      <c r="K8" s="124"/>
      <c r="L8" s="124"/>
      <c r="M8" s="124"/>
      <c r="N8" s="51" t="s">
        <v>89</v>
      </c>
      <c r="O8" s="48"/>
      <c r="P8" s="72" t="s">
        <v>136</v>
      </c>
      <c r="Q8" s="72" t="s">
        <v>139</v>
      </c>
      <c r="R8" s="72" t="s">
        <v>155</v>
      </c>
      <c r="S8" s="69" t="s">
        <v>132</v>
      </c>
      <c r="T8" s="96" t="s">
        <v>142</v>
      </c>
      <c r="U8" s="1"/>
      <c r="W8" s="38"/>
    </row>
    <row r="9" spans="1:23" x14ac:dyDescent="0.2">
      <c r="A9" s="107"/>
      <c r="B9" s="50"/>
      <c r="C9" s="103" t="s">
        <v>125</v>
      </c>
      <c r="D9" s="91" t="s">
        <v>83</v>
      </c>
      <c r="E9" s="48" t="s">
        <v>121</v>
      </c>
      <c r="F9" s="52" t="s">
        <v>92</v>
      </c>
      <c r="G9" s="47"/>
      <c r="H9" s="72"/>
      <c r="I9" s="49" t="s">
        <v>95</v>
      </c>
      <c r="J9" s="102"/>
      <c r="K9" s="124">
        <v>2012</v>
      </c>
      <c r="L9" s="124">
        <v>2013</v>
      </c>
      <c r="M9" s="124">
        <v>2014</v>
      </c>
      <c r="N9" s="51" t="s">
        <v>138</v>
      </c>
      <c r="O9" s="48" t="s">
        <v>147</v>
      </c>
      <c r="P9" s="72" t="s">
        <v>137</v>
      </c>
      <c r="Q9" s="72" t="s">
        <v>140</v>
      </c>
      <c r="R9" s="98" t="s">
        <v>156</v>
      </c>
      <c r="S9" s="70" t="s">
        <v>133</v>
      </c>
      <c r="T9" s="96" t="s">
        <v>169</v>
      </c>
      <c r="U9" s="1"/>
      <c r="W9" s="38"/>
    </row>
    <row r="10" spans="1:23" ht="13.5" x14ac:dyDescent="0.2">
      <c r="A10" s="108"/>
      <c r="B10" s="71" t="s">
        <v>143</v>
      </c>
      <c r="C10" s="53" t="s">
        <v>68</v>
      </c>
      <c r="D10" s="92" t="s">
        <v>141</v>
      </c>
      <c r="E10" s="54" t="s">
        <v>158</v>
      </c>
      <c r="F10" s="55" t="s">
        <v>68</v>
      </c>
      <c r="G10" s="89" t="s">
        <v>144</v>
      </c>
      <c r="H10" s="72" t="s">
        <v>143</v>
      </c>
      <c r="I10" s="56" t="s">
        <v>159</v>
      </c>
      <c r="J10" s="88" t="s">
        <v>68</v>
      </c>
      <c r="K10" s="125"/>
      <c r="L10" s="125"/>
      <c r="M10" s="125"/>
      <c r="N10" s="53"/>
      <c r="O10" s="101" t="s">
        <v>172</v>
      </c>
      <c r="P10" s="88" t="s">
        <v>68</v>
      </c>
      <c r="Q10" s="88" t="s">
        <v>68</v>
      </c>
      <c r="R10" s="88" t="s">
        <v>68</v>
      </c>
      <c r="S10" s="88" t="s">
        <v>68</v>
      </c>
      <c r="T10" s="97" t="s">
        <v>68</v>
      </c>
      <c r="U10" s="1"/>
      <c r="W10" s="38"/>
    </row>
    <row r="11" spans="1:23" x14ac:dyDescent="0.2">
      <c r="A11" s="36" t="s">
        <v>20</v>
      </c>
      <c r="B11" s="104">
        <v>8413</v>
      </c>
      <c r="C11" s="15">
        <v>559027.56000000006</v>
      </c>
      <c r="D11" s="22">
        <v>66.448063710923577</v>
      </c>
      <c r="E11" s="16"/>
      <c r="F11" s="65" t="s">
        <v>69</v>
      </c>
      <c r="G11" s="15">
        <v>1986</v>
      </c>
      <c r="H11" s="17">
        <v>4.2361530715005031</v>
      </c>
      <c r="I11" s="15"/>
      <c r="J11" s="16" t="s">
        <v>69</v>
      </c>
      <c r="K11" s="120">
        <v>51</v>
      </c>
      <c r="L11" s="120">
        <v>55</v>
      </c>
      <c r="M11" s="120">
        <v>55</v>
      </c>
      <c r="N11" s="62">
        <v>53.666666666666664</v>
      </c>
      <c r="O11" s="61"/>
      <c r="P11" s="73" t="s">
        <v>69</v>
      </c>
      <c r="Q11" s="62" t="s">
        <v>131</v>
      </c>
      <c r="R11" s="62" t="s">
        <v>131</v>
      </c>
      <c r="S11" s="65"/>
      <c r="T11" s="79" t="s">
        <v>131</v>
      </c>
    </row>
    <row r="12" spans="1:23" x14ac:dyDescent="0.2">
      <c r="A12" s="36" t="s">
        <v>40</v>
      </c>
      <c r="B12" s="104">
        <v>2387</v>
      </c>
      <c r="C12" s="15">
        <v>116771.30666666669</v>
      </c>
      <c r="D12" s="22">
        <v>48.919692780337947</v>
      </c>
      <c r="E12" s="16"/>
      <c r="F12" s="65" t="s">
        <v>69</v>
      </c>
      <c r="G12" s="15">
        <v>1424</v>
      </c>
      <c r="H12" s="17">
        <v>1.6762640449438202</v>
      </c>
      <c r="I12" s="15"/>
      <c r="J12" s="16"/>
      <c r="K12" s="120">
        <v>46</v>
      </c>
      <c r="L12" s="120">
        <v>46</v>
      </c>
      <c r="M12" s="120">
        <v>46</v>
      </c>
      <c r="N12" s="62">
        <v>46</v>
      </c>
      <c r="O12" s="61"/>
      <c r="P12" s="73" t="s">
        <v>69</v>
      </c>
      <c r="Q12" s="62" t="s">
        <v>131</v>
      </c>
      <c r="R12" s="62" t="s">
        <v>131</v>
      </c>
      <c r="S12" s="65"/>
      <c r="T12" s="79" t="s">
        <v>131</v>
      </c>
    </row>
    <row r="13" spans="1:23" x14ac:dyDescent="0.2">
      <c r="A13" s="36" t="s">
        <v>29</v>
      </c>
      <c r="B13" s="104">
        <v>2151</v>
      </c>
      <c r="C13" s="15">
        <v>28180.176666666666</v>
      </c>
      <c r="D13" s="22">
        <v>13.100965442429878</v>
      </c>
      <c r="E13" s="16"/>
      <c r="F13" s="65" t="s">
        <v>69</v>
      </c>
      <c r="G13" s="15">
        <v>666</v>
      </c>
      <c r="H13" s="17">
        <v>3.2297297297297298</v>
      </c>
      <c r="I13" s="15"/>
      <c r="J13" s="16"/>
      <c r="K13" s="120">
        <v>61</v>
      </c>
      <c r="L13" s="120">
        <v>59</v>
      </c>
      <c r="M13" s="120">
        <v>59</v>
      </c>
      <c r="N13" s="62">
        <v>59.666666666666664</v>
      </c>
      <c r="O13" s="61"/>
      <c r="P13" s="73" t="s">
        <v>69</v>
      </c>
      <c r="Q13" s="62" t="s">
        <v>131</v>
      </c>
      <c r="R13" s="62"/>
      <c r="S13" s="65"/>
      <c r="T13" s="79" t="s">
        <v>131</v>
      </c>
    </row>
    <row r="14" spans="1:23" x14ac:dyDescent="0.2">
      <c r="A14" s="36" t="s">
        <v>62</v>
      </c>
      <c r="B14" s="104">
        <v>1303</v>
      </c>
      <c r="C14" s="15">
        <v>139504.79333333333</v>
      </c>
      <c r="D14" s="22">
        <v>107.06430800716296</v>
      </c>
      <c r="E14" s="16"/>
      <c r="F14" s="65" t="s">
        <v>69</v>
      </c>
      <c r="G14" s="15">
        <v>1424</v>
      </c>
      <c r="H14" s="17">
        <v>0.91502808988764039</v>
      </c>
      <c r="I14" s="15">
        <v>7</v>
      </c>
      <c r="J14" s="16">
        <v>209783</v>
      </c>
      <c r="K14" s="120">
        <v>70</v>
      </c>
      <c r="L14" s="120">
        <v>70</v>
      </c>
      <c r="M14" s="120">
        <v>70</v>
      </c>
      <c r="N14" s="62">
        <v>70</v>
      </c>
      <c r="O14" s="61">
        <v>100</v>
      </c>
      <c r="P14" s="74">
        <v>209783</v>
      </c>
      <c r="Q14" s="67" t="s">
        <v>131</v>
      </c>
      <c r="R14" s="62"/>
      <c r="S14" s="74">
        <v>209783</v>
      </c>
      <c r="T14" s="79">
        <v>209783</v>
      </c>
      <c r="V14" s="78"/>
    </row>
    <row r="15" spans="1:23" x14ac:dyDescent="0.2">
      <c r="A15" s="36" t="s">
        <v>11</v>
      </c>
      <c r="B15" s="104">
        <v>12636</v>
      </c>
      <c r="C15" s="15">
        <v>2035976.6166666665</v>
      </c>
      <c r="D15" s="22">
        <v>161.12508837184762</v>
      </c>
      <c r="E15" s="16">
        <v>2</v>
      </c>
      <c r="F15" s="65">
        <v>202176</v>
      </c>
      <c r="G15" s="15">
        <v>1896</v>
      </c>
      <c r="H15" s="17">
        <v>6.6645569620253164</v>
      </c>
      <c r="I15" s="15"/>
      <c r="J15" s="16" t="s">
        <v>69</v>
      </c>
      <c r="K15" s="120">
        <v>63</v>
      </c>
      <c r="L15" s="120">
        <v>63</v>
      </c>
      <c r="M15" s="120">
        <v>63</v>
      </c>
      <c r="N15" s="62">
        <v>63</v>
      </c>
      <c r="O15" s="61"/>
      <c r="P15" s="74" t="s">
        <v>69</v>
      </c>
      <c r="Q15" s="67" t="s">
        <v>131</v>
      </c>
      <c r="R15" s="62"/>
      <c r="S15" s="74"/>
      <c r="T15" s="79">
        <v>202176</v>
      </c>
      <c r="V15" s="78"/>
    </row>
    <row r="16" spans="1:23" x14ac:dyDescent="0.2">
      <c r="A16" s="36" t="s">
        <v>0</v>
      </c>
      <c r="B16" s="104">
        <v>14028</v>
      </c>
      <c r="C16" s="15">
        <v>3289612.9066666667</v>
      </c>
      <c r="D16" s="22">
        <v>234.50334378861325</v>
      </c>
      <c r="E16" s="16">
        <v>8</v>
      </c>
      <c r="F16" s="65">
        <v>897792</v>
      </c>
      <c r="G16" s="15">
        <v>588</v>
      </c>
      <c r="H16" s="17">
        <v>23.857142857142858</v>
      </c>
      <c r="I16" s="15"/>
      <c r="J16" s="16" t="s">
        <v>69</v>
      </c>
      <c r="K16" s="120">
        <v>76</v>
      </c>
      <c r="L16" s="120">
        <v>76</v>
      </c>
      <c r="M16" s="120">
        <v>76</v>
      </c>
      <c r="N16" s="62">
        <v>76</v>
      </c>
      <c r="O16" s="61"/>
      <c r="P16" s="74" t="s">
        <v>69</v>
      </c>
      <c r="Q16" s="67" t="s">
        <v>131</v>
      </c>
      <c r="R16" s="62"/>
      <c r="S16" s="74"/>
      <c r="T16" s="79">
        <v>897792</v>
      </c>
      <c r="V16" s="78"/>
    </row>
    <row r="17" spans="1:22" x14ac:dyDescent="0.2">
      <c r="A17" s="36" t="s">
        <v>18</v>
      </c>
      <c r="B17" s="104">
        <v>1738</v>
      </c>
      <c r="C17" s="15">
        <v>148962.88</v>
      </c>
      <c r="D17" s="22">
        <v>85.709367088607593</v>
      </c>
      <c r="E17" s="16"/>
      <c r="F17" s="65" t="s">
        <v>69</v>
      </c>
      <c r="G17" s="15">
        <v>1561</v>
      </c>
      <c r="H17" s="17">
        <v>1.1133888532991671</v>
      </c>
      <c r="I17" s="15">
        <v>5</v>
      </c>
      <c r="J17" s="16">
        <v>199870</v>
      </c>
      <c r="K17" s="120">
        <v>49</v>
      </c>
      <c r="L17" s="120">
        <v>49</v>
      </c>
      <c r="M17" s="120">
        <v>49</v>
      </c>
      <c r="N17" s="62">
        <v>49</v>
      </c>
      <c r="O17" s="61">
        <v>0</v>
      </c>
      <c r="P17" s="75" t="s">
        <v>69</v>
      </c>
      <c r="Q17" s="67">
        <v>199870</v>
      </c>
      <c r="R17" s="67">
        <v>49967.5</v>
      </c>
      <c r="S17" s="74">
        <v>149902.5</v>
      </c>
      <c r="T17" s="79">
        <v>149902.5</v>
      </c>
      <c r="V17" s="78"/>
    </row>
    <row r="18" spans="1:22" x14ac:dyDescent="0.2">
      <c r="A18" s="36" t="s">
        <v>63</v>
      </c>
      <c r="B18" s="104">
        <v>3237</v>
      </c>
      <c r="C18" s="15">
        <v>258760.27333333335</v>
      </c>
      <c r="D18" s="22">
        <v>79.938298836371132</v>
      </c>
      <c r="E18" s="16"/>
      <c r="F18" s="65" t="s">
        <v>69</v>
      </c>
      <c r="G18" s="15">
        <v>1307</v>
      </c>
      <c r="H18" s="17">
        <v>2.4766641162968632</v>
      </c>
      <c r="I18" s="15"/>
      <c r="J18" s="16" t="s">
        <v>69</v>
      </c>
      <c r="K18" s="120">
        <v>45</v>
      </c>
      <c r="L18" s="120">
        <v>45</v>
      </c>
      <c r="M18" s="120">
        <v>45</v>
      </c>
      <c r="N18" s="62">
        <v>45</v>
      </c>
      <c r="O18" s="61"/>
      <c r="P18" s="74" t="s">
        <v>69</v>
      </c>
      <c r="Q18" s="67" t="s">
        <v>131</v>
      </c>
      <c r="R18" s="67"/>
      <c r="S18" s="65"/>
      <c r="T18" s="79" t="s">
        <v>131</v>
      </c>
      <c r="V18" s="78"/>
    </row>
    <row r="19" spans="1:22" x14ac:dyDescent="0.2">
      <c r="A19" s="36" t="s">
        <v>52</v>
      </c>
      <c r="B19" s="104">
        <v>861</v>
      </c>
      <c r="C19" s="15">
        <v>93195.44</v>
      </c>
      <c r="D19" s="22">
        <v>108.24092915214867</v>
      </c>
      <c r="E19" s="16"/>
      <c r="F19" s="65" t="s">
        <v>69</v>
      </c>
      <c r="G19" s="15">
        <v>355</v>
      </c>
      <c r="H19" s="17">
        <v>2.4253521126760562</v>
      </c>
      <c r="I19" s="15"/>
      <c r="J19" s="16" t="s">
        <v>69</v>
      </c>
      <c r="K19" s="120">
        <v>53</v>
      </c>
      <c r="L19" s="120">
        <v>53</v>
      </c>
      <c r="M19" s="120">
        <v>53</v>
      </c>
      <c r="N19" s="62">
        <v>53</v>
      </c>
      <c r="O19" s="61"/>
      <c r="P19" s="74" t="s">
        <v>69</v>
      </c>
      <c r="Q19" s="67" t="s">
        <v>131</v>
      </c>
      <c r="R19" s="67"/>
      <c r="S19" s="65"/>
      <c r="T19" s="79" t="s">
        <v>131</v>
      </c>
      <c r="V19" s="78"/>
    </row>
    <row r="20" spans="1:22" x14ac:dyDescent="0.2">
      <c r="A20" s="36" t="s">
        <v>41</v>
      </c>
      <c r="B20" s="104">
        <v>1145</v>
      </c>
      <c r="C20" s="15">
        <v>129076.18333333333</v>
      </c>
      <c r="D20" s="22">
        <v>112.73029112081514</v>
      </c>
      <c r="E20" s="16"/>
      <c r="F20" s="65" t="s">
        <v>69</v>
      </c>
      <c r="G20" s="15">
        <v>384</v>
      </c>
      <c r="H20" s="17">
        <v>2.9817708333333335</v>
      </c>
      <c r="I20" s="15"/>
      <c r="J20" s="16" t="s">
        <v>69</v>
      </c>
      <c r="K20" s="120">
        <v>43</v>
      </c>
      <c r="L20" s="120">
        <v>43</v>
      </c>
      <c r="M20" s="120">
        <v>43</v>
      </c>
      <c r="N20" s="62">
        <v>43</v>
      </c>
      <c r="O20" s="61"/>
      <c r="P20" s="74" t="s">
        <v>69</v>
      </c>
      <c r="Q20" s="67" t="s">
        <v>131</v>
      </c>
      <c r="R20" s="67"/>
      <c r="S20" s="65"/>
      <c r="T20" s="79" t="s">
        <v>131</v>
      </c>
      <c r="V20" s="78"/>
    </row>
    <row r="21" spans="1:22" x14ac:dyDescent="0.2">
      <c r="A21" s="36" t="s">
        <v>70</v>
      </c>
      <c r="B21" s="104">
        <v>2741</v>
      </c>
      <c r="C21" s="15">
        <v>216394.85</v>
      </c>
      <c r="D21" s="22">
        <v>78.947409704487413</v>
      </c>
      <c r="E21" s="16"/>
      <c r="F21" s="65" t="s">
        <v>69</v>
      </c>
      <c r="G21" s="15">
        <v>1198</v>
      </c>
      <c r="H21" s="17">
        <v>2.2879799666110183</v>
      </c>
      <c r="I21" s="15"/>
      <c r="J21" s="16" t="s">
        <v>69</v>
      </c>
      <c r="K21" s="120">
        <v>44</v>
      </c>
      <c r="L21" s="120">
        <v>44</v>
      </c>
      <c r="M21" s="120">
        <v>44</v>
      </c>
      <c r="N21" s="62">
        <v>44</v>
      </c>
      <c r="O21" s="61"/>
      <c r="P21" s="74" t="s">
        <v>69</v>
      </c>
      <c r="Q21" s="67" t="s">
        <v>131</v>
      </c>
      <c r="R21" s="67"/>
      <c r="S21" s="65"/>
      <c r="T21" s="79" t="s">
        <v>131</v>
      </c>
      <c r="V21" s="78"/>
    </row>
    <row r="22" spans="1:22" x14ac:dyDescent="0.2">
      <c r="A22" s="36" t="s">
        <v>64</v>
      </c>
      <c r="B22" s="104">
        <v>1317</v>
      </c>
      <c r="C22" s="15">
        <v>37963.9</v>
      </c>
      <c r="D22" s="22">
        <v>28.826044039483676</v>
      </c>
      <c r="E22" s="16"/>
      <c r="F22" s="65" t="s">
        <v>69</v>
      </c>
      <c r="G22" s="15">
        <v>1226</v>
      </c>
      <c r="H22" s="17">
        <v>1.0742251223491028</v>
      </c>
      <c r="I22" s="15">
        <v>5</v>
      </c>
      <c r="J22" s="16">
        <v>151455</v>
      </c>
      <c r="K22" s="120">
        <v>65</v>
      </c>
      <c r="L22" s="120">
        <v>65</v>
      </c>
      <c r="M22" s="120">
        <v>65</v>
      </c>
      <c r="N22" s="62">
        <v>65</v>
      </c>
      <c r="O22" s="61">
        <v>100</v>
      </c>
      <c r="P22" s="74">
        <v>151455</v>
      </c>
      <c r="Q22" s="67" t="s">
        <v>131</v>
      </c>
      <c r="R22" s="67"/>
      <c r="S22" s="65">
        <v>151455</v>
      </c>
      <c r="T22" s="79">
        <v>151455</v>
      </c>
      <c r="V22" s="78"/>
    </row>
    <row r="23" spans="1:22" x14ac:dyDescent="0.2">
      <c r="A23" s="36" t="s">
        <v>12</v>
      </c>
      <c r="B23" s="104">
        <v>5625</v>
      </c>
      <c r="C23" s="15">
        <v>761292.98</v>
      </c>
      <c r="D23" s="22">
        <v>135.34097422222223</v>
      </c>
      <c r="E23" s="16"/>
      <c r="F23" s="65" t="s">
        <v>69</v>
      </c>
      <c r="G23" s="15">
        <v>1128</v>
      </c>
      <c r="H23" s="17">
        <v>4.9867021276595747</v>
      </c>
      <c r="I23" s="15"/>
      <c r="J23" s="16" t="s">
        <v>69</v>
      </c>
      <c r="K23" s="120">
        <v>70</v>
      </c>
      <c r="L23" s="120">
        <v>70</v>
      </c>
      <c r="M23" s="120">
        <v>70</v>
      </c>
      <c r="N23" s="62">
        <v>70</v>
      </c>
      <c r="O23" s="61"/>
      <c r="P23" s="74" t="s">
        <v>69</v>
      </c>
      <c r="Q23" s="67" t="s">
        <v>131</v>
      </c>
      <c r="R23" s="67"/>
      <c r="S23" s="65"/>
      <c r="T23" s="79" t="s">
        <v>131</v>
      </c>
      <c r="V23" s="78"/>
    </row>
    <row r="24" spans="1:22" x14ac:dyDescent="0.2">
      <c r="A24" s="36" t="s">
        <v>30</v>
      </c>
      <c r="B24" s="104">
        <v>2117</v>
      </c>
      <c r="C24" s="15">
        <v>309152.90666666668</v>
      </c>
      <c r="D24" s="22">
        <v>146.03349393796253</v>
      </c>
      <c r="E24" s="16">
        <v>1</v>
      </c>
      <c r="F24" s="65">
        <v>16936</v>
      </c>
      <c r="G24" s="15">
        <v>239</v>
      </c>
      <c r="H24" s="17">
        <v>8.8577405857740583</v>
      </c>
      <c r="I24" s="15"/>
      <c r="J24" s="16" t="s">
        <v>69</v>
      </c>
      <c r="K24" s="120">
        <v>39</v>
      </c>
      <c r="L24" s="120">
        <v>39</v>
      </c>
      <c r="M24" s="120">
        <v>39</v>
      </c>
      <c r="N24" s="62">
        <v>39</v>
      </c>
      <c r="O24" s="61"/>
      <c r="P24" s="74" t="s">
        <v>69</v>
      </c>
      <c r="Q24" s="67" t="s">
        <v>131</v>
      </c>
      <c r="R24" s="67"/>
      <c r="S24" s="65"/>
      <c r="T24" s="79">
        <v>16936</v>
      </c>
      <c r="V24" s="78"/>
    </row>
    <row r="25" spans="1:22" x14ac:dyDescent="0.2">
      <c r="A25" s="36" t="s">
        <v>42</v>
      </c>
      <c r="B25" s="104">
        <v>725</v>
      </c>
      <c r="C25" s="15">
        <v>33717.799999999996</v>
      </c>
      <c r="D25" s="22">
        <v>46.50731034482758</v>
      </c>
      <c r="E25" s="16"/>
      <c r="F25" s="65" t="s">
        <v>69</v>
      </c>
      <c r="G25" s="15">
        <v>919</v>
      </c>
      <c r="H25" s="17">
        <v>0.78890097932535364</v>
      </c>
      <c r="I25" s="15">
        <v>9</v>
      </c>
      <c r="J25" s="16">
        <v>150075</v>
      </c>
      <c r="K25" s="120">
        <v>52</v>
      </c>
      <c r="L25" s="120">
        <v>49</v>
      </c>
      <c r="M25" s="120">
        <v>49</v>
      </c>
      <c r="N25" s="62">
        <v>50</v>
      </c>
      <c r="O25" s="61">
        <v>0</v>
      </c>
      <c r="P25" s="74" t="s">
        <v>69</v>
      </c>
      <c r="Q25" s="67">
        <v>150075</v>
      </c>
      <c r="R25" s="67">
        <v>37518.75</v>
      </c>
      <c r="S25" s="74">
        <v>112556.25</v>
      </c>
      <c r="T25" s="79">
        <v>112556.25</v>
      </c>
      <c r="V25" s="78"/>
    </row>
    <row r="26" spans="1:22" x14ac:dyDescent="0.2">
      <c r="A26" s="36" t="s">
        <v>71</v>
      </c>
      <c r="B26" s="104">
        <v>3455</v>
      </c>
      <c r="C26" s="15">
        <v>471923.18</v>
      </c>
      <c r="D26" s="22">
        <v>136.59136903039072</v>
      </c>
      <c r="E26" s="16"/>
      <c r="F26" s="65" t="s">
        <v>69</v>
      </c>
      <c r="G26" s="15">
        <v>1135</v>
      </c>
      <c r="H26" s="17">
        <v>3.0440528634361232</v>
      </c>
      <c r="I26" s="15"/>
      <c r="J26" s="16" t="s">
        <v>69</v>
      </c>
      <c r="K26" s="120">
        <v>66</v>
      </c>
      <c r="L26" s="120">
        <v>66</v>
      </c>
      <c r="M26" s="120">
        <v>66</v>
      </c>
      <c r="N26" s="62">
        <v>66</v>
      </c>
      <c r="O26" s="61"/>
      <c r="P26" s="74" t="s">
        <v>69</v>
      </c>
      <c r="Q26" s="67" t="s">
        <v>131</v>
      </c>
      <c r="R26" s="62"/>
      <c r="S26" s="65"/>
      <c r="T26" s="79" t="s">
        <v>131</v>
      </c>
      <c r="V26" s="78"/>
    </row>
    <row r="27" spans="1:22" x14ac:dyDescent="0.2">
      <c r="A27" s="36" t="s">
        <v>65</v>
      </c>
      <c r="B27" s="104">
        <v>2184</v>
      </c>
      <c r="C27" s="15">
        <v>223122.31333333332</v>
      </c>
      <c r="D27" s="22">
        <v>102.16223137973138</v>
      </c>
      <c r="E27" s="16"/>
      <c r="F27" s="65" t="s">
        <v>69</v>
      </c>
      <c r="G27" s="15">
        <v>1873</v>
      </c>
      <c r="H27" s="17">
        <v>1.1660437800320342</v>
      </c>
      <c r="I27" s="15">
        <v>4</v>
      </c>
      <c r="J27" s="16">
        <v>200928</v>
      </c>
      <c r="K27" s="120">
        <v>50</v>
      </c>
      <c r="L27" s="120">
        <v>50</v>
      </c>
      <c r="M27" s="120">
        <v>50</v>
      </c>
      <c r="N27" s="62">
        <v>50</v>
      </c>
      <c r="O27" s="61">
        <v>0</v>
      </c>
      <c r="P27" s="74" t="s">
        <v>69</v>
      </c>
      <c r="Q27" s="16">
        <v>200928</v>
      </c>
      <c r="R27" s="67">
        <v>50232</v>
      </c>
      <c r="S27" s="74">
        <v>150696</v>
      </c>
      <c r="T27" s="79">
        <v>150696</v>
      </c>
      <c r="V27" s="78"/>
    </row>
    <row r="28" spans="1:22" x14ac:dyDescent="0.2">
      <c r="A28" s="36" t="s">
        <v>19</v>
      </c>
      <c r="B28" s="104">
        <v>3547</v>
      </c>
      <c r="C28" s="15">
        <v>627309.04999999993</v>
      </c>
      <c r="D28" s="22">
        <v>176.85623061742317</v>
      </c>
      <c r="E28" s="16">
        <v>4</v>
      </c>
      <c r="F28" s="65">
        <v>113504</v>
      </c>
      <c r="G28" s="15">
        <v>950</v>
      </c>
      <c r="H28" s="17">
        <v>3.7336842105263157</v>
      </c>
      <c r="I28" s="15"/>
      <c r="J28" s="16" t="s">
        <v>69</v>
      </c>
      <c r="K28" s="120">
        <v>47</v>
      </c>
      <c r="L28" s="120">
        <v>47</v>
      </c>
      <c r="M28" s="120">
        <v>47</v>
      </c>
      <c r="N28" s="62">
        <v>47</v>
      </c>
      <c r="O28" s="61"/>
      <c r="P28" s="74" t="s">
        <v>69</v>
      </c>
      <c r="Q28" s="67" t="s">
        <v>131</v>
      </c>
      <c r="R28" s="62"/>
      <c r="S28" s="65"/>
      <c r="T28" s="79">
        <v>113504</v>
      </c>
      <c r="V28" s="78"/>
    </row>
    <row r="29" spans="1:22" x14ac:dyDescent="0.2">
      <c r="A29" s="36" t="s">
        <v>1</v>
      </c>
      <c r="B29" s="104">
        <v>664</v>
      </c>
      <c r="C29" s="15">
        <v>-7282.3166666666666</v>
      </c>
      <c r="D29" s="22">
        <v>-10.96734437751004</v>
      </c>
      <c r="E29" s="16" t="s">
        <v>69</v>
      </c>
      <c r="F29" s="65" t="s">
        <v>69</v>
      </c>
      <c r="G29" s="15">
        <v>131</v>
      </c>
      <c r="H29" s="17">
        <v>5.0687022900763354</v>
      </c>
      <c r="I29" s="15"/>
      <c r="J29" s="16" t="s">
        <v>69</v>
      </c>
      <c r="K29" s="120">
        <v>49</v>
      </c>
      <c r="L29" s="120">
        <v>47</v>
      </c>
      <c r="M29" s="120">
        <v>47</v>
      </c>
      <c r="N29" s="62">
        <v>47.666666666666664</v>
      </c>
      <c r="O29" s="61"/>
      <c r="P29" s="74" t="s">
        <v>69</v>
      </c>
      <c r="Q29" s="67" t="s">
        <v>131</v>
      </c>
      <c r="R29" s="62"/>
      <c r="S29" s="65"/>
      <c r="T29" s="79" t="s">
        <v>131</v>
      </c>
      <c r="V29" s="78"/>
    </row>
    <row r="30" spans="1:22" x14ac:dyDescent="0.2">
      <c r="A30" s="36" t="s">
        <v>2</v>
      </c>
      <c r="B30" s="104">
        <v>4445</v>
      </c>
      <c r="C30" s="15">
        <v>248006.82333333333</v>
      </c>
      <c r="D30" s="22">
        <v>55.794560929883765</v>
      </c>
      <c r="E30" s="16"/>
      <c r="F30" s="65" t="s">
        <v>69</v>
      </c>
      <c r="G30" s="15">
        <v>1840</v>
      </c>
      <c r="H30" s="17">
        <v>2.4157608695652173</v>
      </c>
      <c r="I30" s="15"/>
      <c r="J30" s="16" t="s">
        <v>69</v>
      </c>
      <c r="K30" s="120">
        <v>60</v>
      </c>
      <c r="L30" s="120">
        <v>57</v>
      </c>
      <c r="M30" s="120">
        <v>57</v>
      </c>
      <c r="N30" s="62">
        <v>58</v>
      </c>
      <c r="O30" s="61"/>
      <c r="P30" s="74" t="s">
        <v>69</v>
      </c>
      <c r="Q30" s="67" t="s">
        <v>131</v>
      </c>
      <c r="R30" s="62"/>
      <c r="S30" s="65"/>
      <c r="T30" s="79" t="s">
        <v>131</v>
      </c>
      <c r="V30" s="78"/>
    </row>
    <row r="31" spans="1:22" x14ac:dyDescent="0.2">
      <c r="A31" s="36" t="s">
        <v>13</v>
      </c>
      <c r="B31" s="104">
        <v>3263</v>
      </c>
      <c r="C31" s="15">
        <v>267766.71999999997</v>
      </c>
      <c r="D31" s="22">
        <v>82.061513944223094</v>
      </c>
      <c r="E31" s="16"/>
      <c r="F31" s="65" t="s">
        <v>69</v>
      </c>
      <c r="G31" s="15">
        <v>1217</v>
      </c>
      <c r="H31" s="17">
        <v>2.6811832374691864</v>
      </c>
      <c r="I31" s="15"/>
      <c r="J31" s="16" t="s">
        <v>69</v>
      </c>
      <c r="K31" s="120">
        <v>55</v>
      </c>
      <c r="L31" s="120">
        <v>55</v>
      </c>
      <c r="M31" s="120">
        <v>55</v>
      </c>
      <c r="N31" s="62">
        <v>55</v>
      </c>
      <c r="O31" s="61"/>
      <c r="P31" s="74" t="s">
        <v>69</v>
      </c>
      <c r="Q31" s="67" t="s">
        <v>131</v>
      </c>
      <c r="R31" s="62"/>
      <c r="S31" s="65"/>
      <c r="T31" s="79" t="s">
        <v>131</v>
      </c>
      <c r="V31" s="78"/>
    </row>
    <row r="32" spans="1:22" x14ac:dyDescent="0.2">
      <c r="A32" s="36" t="s">
        <v>31</v>
      </c>
      <c r="B32" s="104">
        <v>3077</v>
      </c>
      <c r="C32" s="15">
        <v>339738.41</v>
      </c>
      <c r="D32" s="22">
        <v>110.41222294442638</v>
      </c>
      <c r="E32" s="16"/>
      <c r="F32" s="65" t="s">
        <v>69</v>
      </c>
      <c r="G32" s="15">
        <v>1041</v>
      </c>
      <c r="H32" s="17">
        <v>2.9558117195004803</v>
      </c>
      <c r="I32" s="15"/>
      <c r="J32" s="16" t="s">
        <v>69</v>
      </c>
      <c r="K32" s="120">
        <v>40</v>
      </c>
      <c r="L32" s="120">
        <v>40</v>
      </c>
      <c r="M32" s="120">
        <v>40</v>
      </c>
      <c r="N32" s="62">
        <v>40</v>
      </c>
      <c r="O32" s="61"/>
      <c r="P32" s="74" t="s">
        <v>69</v>
      </c>
      <c r="Q32" s="67" t="s">
        <v>131</v>
      </c>
      <c r="R32" s="62"/>
      <c r="S32" s="65"/>
      <c r="T32" s="79" t="s">
        <v>131</v>
      </c>
      <c r="V32" s="78"/>
    </row>
    <row r="33" spans="1:22" x14ac:dyDescent="0.2">
      <c r="A33" s="36" t="s">
        <v>53</v>
      </c>
      <c r="B33" s="104">
        <v>1675</v>
      </c>
      <c r="C33" s="15">
        <v>197781.87666666668</v>
      </c>
      <c r="D33" s="22">
        <v>118.07873233830847</v>
      </c>
      <c r="E33" s="16"/>
      <c r="F33" s="65" t="s">
        <v>69</v>
      </c>
      <c r="G33" s="15">
        <v>1200</v>
      </c>
      <c r="H33" s="17">
        <v>1.3958333333333333</v>
      </c>
      <c r="I33" s="15">
        <v>2</v>
      </c>
      <c r="J33" s="16">
        <v>77050</v>
      </c>
      <c r="K33" s="120">
        <v>60</v>
      </c>
      <c r="L33" s="120">
        <v>60</v>
      </c>
      <c r="M33" s="120">
        <v>54</v>
      </c>
      <c r="N33" s="62">
        <v>58</v>
      </c>
      <c r="O33" s="61">
        <v>80</v>
      </c>
      <c r="P33" s="74">
        <v>61640</v>
      </c>
      <c r="Q33" s="67">
        <v>15410</v>
      </c>
      <c r="R33" s="67">
        <v>3852.5</v>
      </c>
      <c r="S33" s="74">
        <v>73197.5</v>
      </c>
      <c r="T33" s="79">
        <v>73197.5</v>
      </c>
      <c r="V33" s="78"/>
    </row>
    <row r="34" spans="1:22" x14ac:dyDescent="0.2">
      <c r="A34" s="36" t="s">
        <v>43</v>
      </c>
      <c r="B34" s="104">
        <v>4156</v>
      </c>
      <c r="C34" s="15">
        <v>261123.68666666668</v>
      </c>
      <c r="D34" s="22">
        <v>62.830530959255697</v>
      </c>
      <c r="E34" s="16"/>
      <c r="F34" s="65" t="s">
        <v>69</v>
      </c>
      <c r="G34" s="15">
        <v>613</v>
      </c>
      <c r="H34" s="17">
        <v>6.7797716150081566</v>
      </c>
      <c r="I34" s="15"/>
      <c r="J34" s="16" t="s">
        <v>69</v>
      </c>
      <c r="K34" s="120">
        <v>50</v>
      </c>
      <c r="L34" s="120">
        <v>50</v>
      </c>
      <c r="M34" s="120">
        <v>50</v>
      </c>
      <c r="N34" s="62">
        <v>50</v>
      </c>
      <c r="O34" s="61"/>
      <c r="P34" s="74" t="s">
        <v>69</v>
      </c>
      <c r="Q34" s="67" t="s">
        <v>131</v>
      </c>
      <c r="R34" s="62"/>
      <c r="S34" s="65"/>
      <c r="T34" s="79" t="s">
        <v>131</v>
      </c>
      <c r="V34" s="78"/>
    </row>
    <row r="35" spans="1:22" x14ac:dyDescent="0.2">
      <c r="A35" s="36" t="s">
        <v>21</v>
      </c>
      <c r="B35" s="104">
        <v>2601</v>
      </c>
      <c r="C35" s="15">
        <v>339518.62666666665</v>
      </c>
      <c r="D35" s="22">
        <v>130.53388184031783</v>
      </c>
      <c r="E35" s="16"/>
      <c r="F35" s="65" t="s">
        <v>69</v>
      </c>
      <c r="G35" s="15">
        <v>714</v>
      </c>
      <c r="H35" s="17">
        <v>3.6428571428571428</v>
      </c>
      <c r="I35" s="15"/>
      <c r="J35" s="16" t="s">
        <v>69</v>
      </c>
      <c r="K35" s="120">
        <v>58</v>
      </c>
      <c r="L35" s="120">
        <v>58</v>
      </c>
      <c r="M35" s="120">
        <v>58</v>
      </c>
      <c r="N35" s="62">
        <v>58</v>
      </c>
      <c r="O35" s="61"/>
      <c r="P35" s="74" t="s">
        <v>69</v>
      </c>
      <c r="Q35" s="67" t="s">
        <v>131</v>
      </c>
      <c r="R35" s="62"/>
      <c r="S35" s="65"/>
      <c r="T35" s="79" t="s">
        <v>131</v>
      </c>
      <c r="V35" s="78"/>
    </row>
    <row r="36" spans="1:22" x14ac:dyDescent="0.2">
      <c r="A36" s="36" t="s">
        <v>44</v>
      </c>
      <c r="B36" s="104">
        <v>2540</v>
      </c>
      <c r="C36" s="15">
        <v>477541.09</v>
      </c>
      <c r="D36" s="22">
        <v>188.00830314960632</v>
      </c>
      <c r="E36" s="16">
        <v>5</v>
      </c>
      <c r="F36" s="65">
        <v>101600</v>
      </c>
      <c r="G36" s="15">
        <v>3062</v>
      </c>
      <c r="H36" s="17">
        <v>0.82952318745917697</v>
      </c>
      <c r="I36" s="15">
        <v>8</v>
      </c>
      <c r="J36" s="16">
        <v>467360</v>
      </c>
      <c r="K36" s="120">
        <v>70</v>
      </c>
      <c r="L36" s="120">
        <v>70</v>
      </c>
      <c r="M36" s="120">
        <v>68</v>
      </c>
      <c r="N36" s="62">
        <v>69.333333333333329</v>
      </c>
      <c r="O36" s="61">
        <v>100</v>
      </c>
      <c r="P36" s="74">
        <v>467360</v>
      </c>
      <c r="Q36" s="67" t="s">
        <v>131</v>
      </c>
      <c r="R36" s="62"/>
      <c r="S36" s="65">
        <v>467360</v>
      </c>
      <c r="T36" s="79">
        <v>568960</v>
      </c>
      <c r="V36" s="78"/>
    </row>
    <row r="37" spans="1:22" x14ac:dyDescent="0.2">
      <c r="A37" s="36" t="s">
        <v>72</v>
      </c>
      <c r="B37" s="104">
        <v>24221</v>
      </c>
      <c r="C37" s="15">
        <v>4679542.93</v>
      </c>
      <c r="D37" s="22">
        <v>193.20188803104742</v>
      </c>
      <c r="E37" s="16">
        <v>5</v>
      </c>
      <c r="F37" s="65">
        <v>968840</v>
      </c>
      <c r="G37" s="15">
        <v>2699</v>
      </c>
      <c r="H37" s="17">
        <v>8.9740644683216004</v>
      </c>
      <c r="I37" s="15"/>
      <c r="J37" s="16" t="s">
        <v>69</v>
      </c>
      <c r="K37" s="120">
        <v>60</v>
      </c>
      <c r="L37" s="120">
        <v>60</v>
      </c>
      <c r="M37" s="120">
        <v>60</v>
      </c>
      <c r="N37" s="62">
        <v>60</v>
      </c>
      <c r="O37" s="61"/>
      <c r="P37" s="74" t="s">
        <v>69</v>
      </c>
      <c r="Q37" s="67" t="s">
        <v>131</v>
      </c>
      <c r="R37" s="62"/>
      <c r="S37" s="65" t="s">
        <v>69</v>
      </c>
      <c r="T37" s="79">
        <v>968840</v>
      </c>
      <c r="V37" s="78"/>
    </row>
    <row r="38" spans="1:22" x14ac:dyDescent="0.2">
      <c r="A38" s="36" t="s">
        <v>22</v>
      </c>
      <c r="B38" s="104">
        <v>3597</v>
      </c>
      <c r="C38" s="15">
        <v>362273.85000000003</v>
      </c>
      <c r="D38" s="22">
        <v>100.71555462885739</v>
      </c>
      <c r="E38" s="16"/>
      <c r="F38" s="65" t="s">
        <v>69</v>
      </c>
      <c r="G38" s="15">
        <v>976</v>
      </c>
      <c r="H38" s="17">
        <v>3.685450819672131</v>
      </c>
      <c r="I38" s="15"/>
      <c r="J38" s="16" t="s">
        <v>69</v>
      </c>
      <c r="K38" s="120">
        <v>42</v>
      </c>
      <c r="L38" s="120">
        <v>42</v>
      </c>
      <c r="M38" s="120">
        <v>42</v>
      </c>
      <c r="N38" s="62">
        <v>42</v>
      </c>
      <c r="O38" s="61"/>
      <c r="P38" s="74" t="s">
        <v>69</v>
      </c>
      <c r="Q38" s="67" t="s">
        <v>131</v>
      </c>
      <c r="R38" s="62"/>
      <c r="S38" s="65" t="s">
        <v>69</v>
      </c>
      <c r="T38" s="79" t="s">
        <v>131</v>
      </c>
      <c r="V38" s="78"/>
    </row>
    <row r="39" spans="1:22" x14ac:dyDescent="0.2">
      <c r="A39" s="36" t="s">
        <v>32</v>
      </c>
      <c r="B39" s="104">
        <v>302</v>
      </c>
      <c r="C39" s="15">
        <v>32352.733333333337</v>
      </c>
      <c r="D39" s="22">
        <v>107.12825607064019</v>
      </c>
      <c r="E39" s="16"/>
      <c r="F39" s="65" t="s">
        <v>69</v>
      </c>
      <c r="G39" s="15">
        <v>36</v>
      </c>
      <c r="H39" s="17">
        <v>8.3888888888888893</v>
      </c>
      <c r="I39" s="15"/>
      <c r="J39" s="16" t="s">
        <v>69</v>
      </c>
      <c r="K39" s="120">
        <v>35</v>
      </c>
      <c r="L39" s="120">
        <v>40</v>
      </c>
      <c r="M39" s="120">
        <v>40</v>
      </c>
      <c r="N39" s="62">
        <v>38.333333333333336</v>
      </c>
      <c r="O39" s="61"/>
      <c r="P39" s="74" t="s">
        <v>69</v>
      </c>
      <c r="Q39" s="67" t="s">
        <v>131</v>
      </c>
      <c r="R39" s="62"/>
      <c r="S39" s="65" t="s">
        <v>69</v>
      </c>
      <c r="T39" s="79" t="s">
        <v>131</v>
      </c>
      <c r="V39" s="78"/>
    </row>
    <row r="40" spans="1:22" x14ac:dyDescent="0.2">
      <c r="A40" s="36" t="s">
        <v>33</v>
      </c>
      <c r="B40" s="104">
        <v>1481</v>
      </c>
      <c r="C40" s="15">
        <v>77148.166666666672</v>
      </c>
      <c r="D40" s="22">
        <v>52.091942381273917</v>
      </c>
      <c r="E40" s="16"/>
      <c r="F40" s="65" t="s">
        <v>69</v>
      </c>
      <c r="G40" s="15">
        <v>950</v>
      </c>
      <c r="H40" s="17">
        <v>1.5589473684210526</v>
      </c>
      <c r="I40" s="15"/>
      <c r="J40" s="16" t="s">
        <v>69</v>
      </c>
      <c r="K40" s="120">
        <v>60</v>
      </c>
      <c r="L40" s="120">
        <v>60</v>
      </c>
      <c r="M40" s="120">
        <v>60</v>
      </c>
      <c r="N40" s="62">
        <v>60</v>
      </c>
      <c r="O40" s="61"/>
      <c r="P40" s="74" t="s">
        <v>69</v>
      </c>
      <c r="Q40" s="67" t="s">
        <v>131</v>
      </c>
      <c r="R40" s="62"/>
      <c r="S40" s="65" t="s">
        <v>69</v>
      </c>
      <c r="T40" s="79" t="s">
        <v>131</v>
      </c>
      <c r="V40" s="78"/>
    </row>
    <row r="41" spans="1:22" x14ac:dyDescent="0.2">
      <c r="A41" s="36" t="s">
        <v>14</v>
      </c>
      <c r="B41" s="104">
        <v>1896</v>
      </c>
      <c r="C41" s="15">
        <v>88428</v>
      </c>
      <c r="D41" s="22">
        <v>46.639240506329116</v>
      </c>
      <c r="E41" s="16"/>
      <c r="F41" s="65" t="s">
        <v>69</v>
      </c>
      <c r="G41" s="15">
        <v>1212</v>
      </c>
      <c r="H41" s="17">
        <v>1.5643564356435644</v>
      </c>
      <c r="I41" s="15"/>
      <c r="J41" s="16" t="s">
        <v>69</v>
      </c>
      <c r="K41" s="120">
        <v>69</v>
      </c>
      <c r="L41" s="120">
        <v>69</v>
      </c>
      <c r="M41" s="120">
        <v>66</v>
      </c>
      <c r="N41" s="62">
        <v>68</v>
      </c>
      <c r="O41" s="61"/>
      <c r="P41" s="74" t="s">
        <v>69</v>
      </c>
      <c r="Q41" s="67" t="s">
        <v>131</v>
      </c>
      <c r="R41" s="62"/>
      <c r="S41" s="65" t="s">
        <v>69</v>
      </c>
      <c r="T41" s="79" t="s">
        <v>131</v>
      </c>
      <c r="V41" s="78"/>
    </row>
    <row r="42" spans="1:22" x14ac:dyDescent="0.2">
      <c r="A42" s="36" t="s">
        <v>3</v>
      </c>
      <c r="B42" s="104">
        <v>1234</v>
      </c>
      <c r="C42" s="15">
        <v>234068.20000000004</v>
      </c>
      <c r="D42" s="22">
        <v>189.68249594813616</v>
      </c>
      <c r="E42" s="16">
        <v>5</v>
      </c>
      <c r="F42" s="65">
        <v>49360</v>
      </c>
      <c r="G42" s="15">
        <v>613</v>
      </c>
      <c r="H42" s="17">
        <v>2.0130505709624797</v>
      </c>
      <c r="I42" s="15"/>
      <c r="J42" s="16" t="s">
        <v>69</v>
      </c>
      <c r="K42" s="120">
        <v>66</v>
      </c>
      <c r="L42" s="120">
        <v>66</v>
      </c>
      <c r="M42" s="120">
        <v>66</v>
      </c>
      <c r="N42" s="62">
        <v>66</v>
      </c>
      <c r="O42" s="61"/>
      <c r="P42" s="74" t="s">
        <v>69</v>
      </c>
      <c r="Q42" s="67" t="s">
        <v>131</v>
      </c>
      <c r="R42" s="62"/>
      <c r="S42" s="65" t="s">
        <v>69</v>
      </c>
      <c r="T42" s="79">
        <v>49360</v>
      </c>
      <c r="V42" s="78"/>
    </row>
    <row r="43" spans="1:22" x14ac:dyDescent="0.2">
      <c r="A43" s="36" t="s">
        <v>54</v>
      </c>
      <c r="B43" s="104">
        <v>986</v>
      </c>
      <c r="C43" s="15">
        <v>17518.226666666666</v>
      </c>
      <c r="D43" s="22">
        <v>17.766964164976333</v>
      </c>
      <c r="E43" s="16"/>
      <c r="F43" s="65" t="s">
        <v>69</v>
      </c>
      <c r="G43" s="15">
        <v>1366</v>
      </c>
      <c r="H43" s="17">
        <v>0.72181551976573943</v>
      </c>
      <c r="I43" s="15">
        <v>9</v>
      </c>
      <c r="J43" s="16">
        <v>204102</v>
      </c>
      <c r="K43" s="120">
        <v>65</v>
      </c>
      <c r="L43" s="120">
        <v>65</v>
      </c>
      <c r="M43" s="120">
        <v>63</v>
      </c>
      <c r="N43" s="62">
        <v>64.333333333333329</v>
      </c>
      <c r="O43" s="61">
        <v>100</v>
      </c>
      <c r="P43" s="74">
        <v>204102</v>
      </c>
      <c r="Q43" s="67" t="s">
        <v>131</v>
      </c>
      <c r="R43" s="62"/>
      <c r="S43" s="65">
        <v>204102</v>
      </c>
      <c r="T43" s="79">
        <v>204102</v>
      </c>
      <c r="V43" s="78"/>
    </row>
    <row r="44" spans="1:22" x14ac:dyDescent="0.2">
      <c r="A44" s="36" t="s">
        <v>15</v>
      </c>
      <c r="B44" s="104">
        <v>618</v>
      </c>
      <c r="C44" s="15">
        <v>5052.166666666667</v>
      </c>
      <c r="D44" s="22">
        <v>8.1750269687162902</v>
      </c>
      <c r="E44" s="16"/>
      <c r="F44" s="65" t="s">
        <v>69</v>
      </c>
      <c r="G44" s="15">
        <v>791</v>
      </c>
      <c r="H44" s="17">
        <v>0.78128950695322374</v>
      </c>
      <c r="I44" s="15">
        <v>9</v>
      </c>
      <c r="J44" s="16">
        <v>127926</v>
      </c>
      <c r="K44" s="120">
        <v>69</v>
      </c>
      <c r="L44" s="120">
        <v>64</v>
      </c>
      <c r="M44" s="120">
        <v>64</v>
      </c>
      <c r="N44" s="62">
        <v>65.666666666666671</v>
      </c>
      <c r="O44" s="61">
        <v>100</v>
      </c>
      <c r="P44" s="74">
        <v>127926</v>
      </c>
      <c r="Q44" s="67" t="s">
        <v>131</v>
      </c>
      <c r="R44" s="62"/>
      <c r="S44" s="65">
        <v>127926</v>
      </c>
      <c r="T44" s="79">
        <v>127926</v>
      </c>
      <c r="V44" s="78"/>
    </row>
    <row r="45" spans="1:22" x14ac:dyDescent="0.2">
      <c r="A45" s="36" t="s">
        <v>55</v>
      </c>
      <c r="B45" s="104">
        <v>1476</v>
      </c>
      <c r="C45" s="15">
        <v>158036.76666666669</v>
      </c>
      <c r="D45" s="22">
        <v>107.07098012646794</v>
      </c>
      <c r="E45" s="16"/>
      <c r="F45" s="65" t="s">
        <v>69</v>
      </c>
      <c r="G45" s="15">
        <v>2409</v>
      </c>
      <c r="H45" s="17">
        <v>0.61270236612702367</v>
      </c>
      <c r="I45" s="15">
        <v>10</v>
      </c>
      <c r="J45" s="16">
        <v>339480</v>
      </c>
      <c r="K45" s="120">
        <v>67</v>
      </c>
      <c r="L45" s="120">
        <v>67</v>
      </c>
      <c r="M45" s="120">
        <v>64</v>
      </c>
      <c r="N45" s="62">
        <v>66</v>
      </c>
      <c r="O45" s="61">
        <v>100</v>
      </c>
      <c r="P45" s="74">
        <v>339480</v>
      </c>
      <c r="Q45" s="67" t="s">
        <v>131</v>
      </c>
      <c r="R45" s="62"/>
      <c r="S45" s="65">
        <v>339480</v>
      </c>
      <c r="T45" s="79">
        <v>339480</v>
      </c>
      <c r="V45" s="78"/>
    </row>
    <row r="46" spans="1:22" x14ac:dyDescent="0.2">
      <c r="A46" s="36" t="s">
        <v>4</v>
      </c>
      <c r="B46" s="104">
        <v>2594</v>
      </c>
      <c r="C46" s="15">
        <v>194439.52000000002</v>
      </c>
      <c r="D46" s="22">
        <v>74.957409406322284</v>
      </c>
      <c r="E46" s="16"/>
      <c r="F46" s="65" t="s">
        <v>69</v>
      </c>
      <c r="G46" s="15">
        <v>173</v>
      </c>
      <c r="H46" s="17">
        <v>14.99421965317919</v>
      </c>
      <c r="I46" s="15"/>
      <c r="J46" s="16" t="s">
        <v>69</v>
      </c>
      <c r="K46" s="120">
        <v>32</v>
      </c>
      <c r="L46" s="120">
        <v>32</v>
      </c>
      <c r="M46" s="120">
        <v>32</v>
      </c>
      <c r="N46" s="62">
        <v>32</v>
      </c>
      <c r="O46" s="61"/>
      <c r="P46" s="74" t="s">
        <v>69</v>
      </c>
      <c r="Q46" s="67" t="s">
        <v>131</v>
      </c>
      <c r="R46" s="62"/>
      <c r="S46" s="65"/>
      <c r="T46" s="79" t="s">
        <v>131</v>
      </c>
      <c r="V46" s="78"/>
    </row>
    <row r="47" spans="1:22" x14ac:dyDescent="0.2">
      <c r="A47" s="36" t="s">
        <v>23</v>
      </c>
      <c r="B47" s="104">
        <v>818</v>
      </c>
      <c r="C47" s="15">
        <v>30493.350000000002</v>
      </c>
      <c r="D47" s="22">
        <v>37.277933985330073</v>
      </c>
      <c r="E47" s="16"/>
      <c r="F47" s="65" t="s">
        <v>69</v>
      </c>
      <c r="G47" s="15">
        <v>1139</v>
      </c>
      <c r="H47" s="17">
        <v>0.7181738366988587</v>
      </c>
      <c r="I47" s="15">
        <v>9</v>
      </c>
      <c r="J47" s="16">
        <v>169326</v>
      </c>
      <c r="K47" s="120">
        <v>54</v>
      </c>
      <c r="L47" s="120">
        <v>54</v>
      </c>
      <c r="M47" s="120">
        <v>54</v>
      </c>
      <c r="N47" s="62">
        <v>54</v>
      </c>
      <c r="O47" s="61">
        <v>40</v>
      </c>
      <c r="P47" s="74">
        <v>67730.399999999994</v>
      </c>
      <c r="Q47" s="67">
        <v>101595.6</v>
      </c>
      <c r="R47" s="67">
        <v>25398.9</v>
      </c>
      <c r="S47" s="74">
        <v>143927.1</v>
      </c>
      <c r="T47" s="79">
        <v>143927.1</v>
      </c>
      <c r="V47" s="78"/>
    </row>
    <row r="48" spans="1:22" x14ac:dyDescent="0.2">
      <c r="A48" s="36" t="s">
        <v>56</v>
      </c>
      <c r="B48" s="104">
        <v>1579</v>
      </c>
      <c r="C48" s="15">
        <v>44342.333333333336</v>
      </c>
      <c r="D48" s="22">
        <v>28.082541693054676</v>
      </c>
      <c r="E48" s="16"/>
      <c r="F48" s="65" t="s">
        <v>69</v>
      </c>
      <c r="G48" s="15">
        <v>1702</v>
      </c>
      <c r="H48" s="17">
        <v>0.92773207990599293</v>
      </c>
      <c r="I48" s="15">
        <v>7</v>
      </c>
      <c r="J48" s="16">
        <v>254219</v>
      </c>
      <c r="K48" s="120">
        <v>50</v>
      </c>
      <c r="L48" s="120">
        <v>50</v>
      </c>
      <c r="M48" s="120">
        <v>50</v>
      </c>
      <c r="N48" s="62">
        <v>50</v>
      </c>
      <c r="O48" s="61">
        <v>0</v>
      </c>
      <c r="P48" s="74" t="s">
        <v>69</v>
      </c>
      <c r="Q48" s="67">
        <v>254219</v>
      </c>
      <c r="R48" s="67">
        <v>63554.75</v>
      </c>
      <c r="S48" s="74">
        <v>190664.25</v>
      </c>
      <c r="T48" s="79">
        <v>190664.25</v>
      </c>
      <c r="V48" s="78"/>
    </row>
    <row r="49" spans="1:22" x14ac:dyDescent="0.2">
      <c r="A49" s="36" t="s">
        <v>34</v>
      </c>
      <c r="B49" s="104">
        <v>2311</v>
      </c>
      <c r="C49" s="15">
        <v>189607.94999999998</v>
      </c>
      <c r="D49" s="22">
        <v>82.045845954132403</v>
      </c>
      <c r="E49" s="16"/>
      <c r="F49" s="65" t="s">
        <v>69</v>
      </c>
      <c r="G49" s="15">
        <v>2492</v>
      </c>
      <c r="H49" s="17">
        <v>0.9273675762439807</v>
      </c>
      <c r="I49" s="15">
        <v>7</v>
      </c>
      <c r="J49" s="16">
        <v>372071</v>
      </c>
      <c r="K49" s="120">
        <v>58</v>
      </c>
      <c r="L49" s="120">
        <v>58</v>
      </c>
      <c r="M49" s="120">
        <v>58</v>
      </c>
      <c r="N49" s="62">
        <v>58</v>
      </c>
      <c r="O49" s="61">
        <v>80</v>
      </c>
      <c r="P49" s="74">
        <v>297656.8</v>
      </c>
      <c r="Q49" s="67">
        <v>74414.200000000012</v>
      </c>
      <c r="R49" s="67">
        <v>18603.550000000003</v>
      </c>
      <c r="S49" s="74">
        <v>353467.45</v>
      </c>
      <c r="T49" s="79">
        <v>353467.45</v>
      </c>
      <c r="V49" s="78"/>
    </row>
    <row r="50" spans="1:22" x14ac:dyDescent="0.2">
      <c r="A50" s="36" t="s">
        <v>5</v>
      </c>
      <c r="B50" s="104">
        <v>984</v>
      </c>
      <c r="C50" s="15">
        <v>34693.906666666662</v>
      </c>
      <c r="D50" s="22">
        <v>35.258035230352299</v>
      </c>
      <c r="E50" s="16"/>
      <c r="F50" s="65" t="s">
        <v>69</v>
      </c>
      <c r="G50" s="15">
        <v>442</v>
      </c>
      <c r="H50" s="17">
        <v>2.2262443438914028</v>
      </c>
      <c r="I50" s="15"/>
      <c r="J50" s="16" t="s">
        <v>69</v>
      </c>
      <c r="K50" s="120">
        <v>50</v>
      </c>
      <c r="L50" s="120">
        <v>50</v>
      </c>
      <c r="M50" s="120">
        <v>50</v>
      </c>
      <c r="N50" s="62">
        <v>50</v>
      </c>
      <c r="O50" s="61"/>
      <c r="P50" s="74" t="s">
        <v>69</v>
      </c>
      <c r="Q50" s="67" t="s">
        <v>131</v>
      </c>
      <c r="R50" s="62"/>
      <c r="S50" s="65"/>
      <c r="T50" s="79" t="s">
        <v>131</v>
      </c>
      <c r="V50" s="78"/>
    </row>
    <row r="51" spans="1:22" x14ac:dyDescent="0.2">
      <c r="A51" s="36" t="s">
        <v>16</v>
      </c>
      <c r="B51" s="104">
        <v>3356</v>
      </c>
      <c r="C51" s="15">
        <v>377870.46333333338</v>
      </c>
      <c r="D51" s="22">
        <v>112.59548967024236</v>
      </c>
      <c r="E51" s="16"/>
      <c r="F51" s="65" t="s">
        <v>69</v>
      </c>
      <c r="G51" s="15">
        <v>1063</v>
      </c>
      <c r="H51" s="17">
        <v>3.1571025399811852</v>
      </c>
      <c r="I51" s="15"/>
      <c r="J51" s="16" t="s">
        <v>69</v>
      </c>
      <c r="K51" s="120">
        <v>59</v>
      </c>
      <c r="L51" s="120">
        <v>59</v>
      </c>
      <c r="M51" s="120">
        <v>59</v>
      </c>
      <c r="N51" s="62">
        <v>59</v>
      </c>
      <c r="O51" s="61"/>
      <c r="P51" s="74" t="s">
        <v>69</v>
      </c>
      <c r="Q51" s="67" t="s">
        <v>131</v>
      </c>
      <c r="R51" s="62"/>
      <c r="S51" s="65"/>
      <c r="T51" s="79" t="s">
        <v>131</v>
      </c>
      <c r="V51" s="78"/>
    </row>
    <row r="52" spans="1:22" x14ac:dyDescent="0.2">
      <c r="A52" s="36" t="s">
        <v>35</v>
      </c>
      <c r="B52" s="104">
        <v>20680</v>
      </c>
      <c r="C52" s="15">
        <v>4469321.7133333338</v>
      </c>
      <c r="D52" s="22">
        <v>216.1180712443585</v>
      </c>
      <c r="E52" s="16">
        <v>7</v>
      </c>
      <c r="F52" s="65">
        <v>1158080</v>
      </c>
      <c r="G52" s="15">
        <v>1133</v>
      </c>
      <c r="H52" s="17">
        <v>18.252427184466018</v>
      </c>
      <c r="I52" s="15"/>
      <c r="J52" s="16" t="s">
        <v>69</v>
      </c>
      <c r="K52" s="120">
        <v>70</v>
      </c>
      <c r="L52" s="120">
        <v>70</v>
      </c>
      <c r="M52" s="120">
        <v>70</v>
      </c>
      <c r="N52" s="62">
        <v>70</v>
      </c>
      <c r="O52" s="61"/>
      <c r="P52" s="74" t="s">
        <v>69</v>
      </c>
      <c r="Q52" s="67" t="s">
        <v>131</v>
      </c>
      <c r="R52" s="62"/>
      <c r="S52" s="65"/>
      <c r="T52" s="79">
        <v>1158080</v>
      </c>
      <c r="V52" s="78"/>
    </row>
    <row r="53" spans="1:22" x14ac:dyDescent="0.2">
      <c r="A53" s="36" t="s">
        <v>36</v>
      </c>
      <c r="B53" s="104">
        <v>1223</v>
      </c>
      <c r="C53" s="15">
        <v>148870.67333333331</v>
      </c>
      <c r="D53" s="22">
        <v>121.72581629871898</v>
      </c>
      <c r="E53" s="16"/>
      <c r="F53" s="65" t="s">
        <v>69</v>
      </c>
      <c r="G53" s="15">
        <v>1082</v>
      </c>
      <c r="H53" s="17">
        <v>1.1303142329020333</v>
      </c>
      <c r="I53" s="15">
        <v>5</v>
      </c>
      <c r="J53" s="16">
        <v>140645</v>
      </c>
      <c r="K53" s="120">
        <v>70</v>
      </c>
      <c r="L53" s="120">
        <v>70</v>
      </c>
      <c r="M53" s="120">
        <v>68</v>
      </c>
      <c r="N53" s="62">
        <v>69.333333333333329</v>
      </c>
      <c r="O53" s="61">
        <v>100</v>
      </c>
      <c r="P53" s="74">
        <v>140645</v>
      </c>
      <c r="Q53" s="67" t="s">
        <v>131</v>
      </c>
      <c r="R53" s="62"/>
      <c r="S53" s="65">
        <v>140645</v>
      </c>
      <c r="T53" s="79">
        <v>140645</v>
      </c>
      <c r="V53" s="78"/>
    </row>
    <row r="54" spans="1:22" x14ac:dyDescent="0.2">
      <c r="A54" s="36" t="s">
        <v>37</v>
      </c>
      <c r="B54" s="104">
        <v>1482</v>
      </c>
      <c r="C54" s="15">
        <v>211012.05666666664</v>
      </c>
      <c r="D54" s="22">
        <v>142.38330409356723</v>
      </c>
      <c r="E54" s="16">
        <v>1</v>
      </c>
      <c r="F54" s="65">
        <v>11856</v>
      </c>
      <c r="G54" s="15">
        <v>878</v>
      </c>
      <c r="H54" s="17">
        <v>1.6879271070615034</v>
      </c>
      <c r="I54" s="15"/>
      <c r="J54" s="16" t="s">
        <v>69</v>
      </c>
      <c r="K54" s="120">
        <v>63</v>
      </c>
      <c r="L54" s="120">
        <v>63</v>
      </c>
      <c r="M54" s="120">
        <v>63</v>
      </c>
      <c r="N54" s="62">
        <v>63</v>
      </c>
      <c r="O54" s="61"/>
      <c r="P54" s="74" t="s">
        <v>69</v>
      </c>
      <c r="Q54" s="67" t="s">
        <v>131</v>
      </c>
      <c r="R54" s="62"/>
      <c r="S54" s="65"/>
      <c r="T54" s="79">
        <v>11856</v>
      </c>
      <c r="V54" s="78"/>
    </row>
    <row r="55" spans="1:22" x14ac:dyDescent="0.2">
      <c r="A55" s="36" t="s">
        <v>45</v>
      </c>
      <c r="B55" s="104">
        <v>1166</v>
      </c>
      <c r="C55" s="15">
        <v>103869.86</v>
      </c>
      <c r="D55" s="22">
        <v>89.082212692967417</v>
      </c>
      <c r="E55" s="16"/>
      <c r="F55" s="65" t="s">
        <v>69</v>
      </c>
      <c r="G55" s="15">
        <v>856</v>
      </c>
      <c r="H55" s="17">
        <v>1.3621495327102804</v>
      </c>
      <c r="I55" s="15">
        <v>2</v>
      </c>
      <c r="J55" s="16">
        <v>53636</v>
      </c>
      <c r="K55" s="120">
        <v>49</v>
      </c>
      <c r="L55" s="120">
        <v>49</v>
      </c>
      <c r="M55" s="120">
        <v>49</v>
      </c>
      <c r="N55" s="62">
        <v>49</v>
      </c>
      <c r="O55" s="61">
        <v>0</v>
      </c>
      <c r="P55" s="74" t="s">
        <v>69</v>
      </c>
      <c r="Q55" s="67">
        <v>53636</v>
      </c>
      <c r="R55" s="67">
        <v>13409</v>
      </c>
      <c r="S55" s="74">
        <v>40227</v>
      </c>
      <c r="T55" s="79">
        <v>40227</v>
      </c>
      <c r="V55" s="78"/>
    </row>
    <row r="56" spans="1:22" x14ac:dyDescent="0.2">
      <c r="A56" s="36" t="s">
        <v>57</v>
      </c>
      <c r="B56" s="104">
        <v>611</v>
      </c>
      <c r="C56" s="15">
        <v>60276.753333333334</v>
      </c>
      <c r="D56" s="22">
        <v>98.652624113475184</v>
      </c>
      <c r="E56" s="16"/>
      <c r="F56" s="65" t="s">
        <v>69</v>
      </c>
      <c r="G56" s="15">
        <v>543</v>
      </c>
      <c r="H56" s="17">
        <v>1.1252302025782688</v>
      </c>
      <c r="I56" s="15">
        <v>5</v>
      </c>
      <c r="J56" s="16">
        <v>70265</v>
      </c>
      <c r="K56" s="120">
        <v>40</v>
      </c>
      <c r="L56" s="120">
        <v>40</v>
      </c>
      <c r="M56" s="120">
        <v>40</v>
      </c>
      <c r="N56" s="62">
        <v>40</v>
      </c>
      <c r="O56" s="61">
        <v>0</v>
      </c>
      <c r="P56" s="74" t="s">
        <v>69</v>
      </c>
      <c r="Q56" s="67">
        <v>70265</v>
      </c>
      <c r="R56" s="67">
        <v>17566.25</v>
      </c>
      <c r="S56" s="74">
        <v>52698.75</v>
      </c>
      <c r="T56" s="79">
        <v>52698.75</v>
      </c>
      <c r="V56" s="78"/>
    </row>
    <row r="57" spans="1:22" x14ac:dyDescent="0.2">
      <c r="A57" s="36" t="s">
        <v>66</v>
      </c>
      <c r="B57" s="104">
        <v>2710</v>
      </c>
      <c r="C57" s="15">
        <v>223019.63666666669</v>
      </c>
      <c r="D57" s="22">
        <v>82.295068880688817</v>
      </c>
      <c r="E57" s="16"/>
      <c r="F57" s="65" t="s">
        <v>69</v>
      </c>
      <c r="G57" s="15">
        <v>986</v>
      </c>
      <c r="H57" s="17">
        <v>2.7484787018255576</v>
      </c>
      <c r="I57" s="15"/>
      <c r="J57" s="16" t="s">
        <v>69</v>
      </c>
      <c r="K57" s="120">
        <v>63</v>
      </c>
      <c r="L57" s="120">
        <v>59</v>
      </c>
      <c r="M57" s="120">
        <v>59</v>
      </c>
      <c r="N57" s="62">
        <v>60.333333333333336</v>
      </c>
      <c r="O57" s="61"/>
      <c r="P57" s="74" t="s">
        <v>69</v>
      </c>
      <c r="Q57" s="67" t="s">
        <v>131</v>
      </c>
      <c r="R57" s="62"/>
      <c r="S57" s="65"/>
      <c r="T57" s="79" t="s">
        <v>131</v>
      </c>
      <c r="V57" s="78"/>
    </row>
    <row r="58" spans="1:22" x14ac:dyDescent="0.2">
      <c r="A58" s="36" t="s">
        <v>24</v>
      </c>
      <c r="B58" s="104">
        <v>2524</v>
      </c>
      <c r="C58" s="15">
        <v>262032.71000000005</v>
      </c>
      <c r="D58" s="22">
        <v>103.81644611727418</v>
      </c>
      <c r="E58" s="16"/>
      <c r="F58" s="65" t="s">
        <v>69</v>
      </c>
      <c r="G58" s="15">
        <v>764</v>
      </c>
      <c r="H58" s="17">
        <v>3.3036649214659688</v>
      </c>
      <c r="I58" s="15"/>
      <c r="J58" s="16" t="s">
        <v>69</v>
      </c>
      <c r="K58" s="120">
        <v>57</v>
      </c>
      <c r="L58" s="120">
        <v>57</v>
      </c>
      <c r="M58" s="120">
        <v>61</v>
      </c>
      <c r="N58" s="62">
        <v>58.333333333333336</v>
      </c>
      <c r="O58" s="61"/>
      <c r="P58" s="74" t="s">
        <v>69</v>
      </c>
      <c r="Q58" s="67" t="s">
        <v>131</v>
      </c>
      <c r="R58" s="62"/>
      <c r="S58" s="65"/>
      <c r="T58" s="79" t="s">
        <v>131</v>
      </c>
      <c r="V58" s="78"/>
    </row>
    <row r="59" spans="1:22" x14ac:dyDescent="0.2">
      <c r="A59" s="36" t="s">
        <v>58</v>
      </c>
      <c r="B59" s="104">
        <v>2787</v>
      </c>
      <c r="C59" s="15">
        <v>267980.64999999997</v>
      </c>
      <c r="D59" s="22">
        <v>96.153803372802287</v>
      </c>
      <c r="E59" s="16"/>
      <c r="F59" s="65" t="s">
        <v>69</v>
      </c>
      <c r="G59" s="15">
        <v>856</v>
      </c>
      <c r="H59" s="17">
        <v>3.2558411214953269</v>
      </c>
      <c r="I59" s="15"/>
      <c r="J59" s="16" t="s">
        <v>69</v>
      </c>
      <c r="K59" s="120">
        <v>60</v>
      </c>
      <c r="L59" s="120">
        <v>55</v>
      </c>
      <c r="M59" s="120">
        <v>55</v>
      </c>
      <c r="N59" s="62">
        <v>56.666666666666664</v>
      </c>
      <c r="O59" s="61"/>
      <c r="P59" s="74" t="s">
        <v>69</v>
      </c>
      <c r="Q59" s="67" t="s">
        <v>131</v>
      </c>
      <c r="R59" s="62"/>
      <c r="S59" s="65"/>
      <c r="T59" s="79" t="s">
        <v>131</v>
      </c>
      <c r="V59" s="78"/>
    </row>
    <row r="60" spans="1:22" x14ac:dyDescent="0.2">
      <c r="A60" s="36" t="s">
        <v>46</v>
      </c>
      <c r="B60" s="104">
        <v>5050</v>
      </c>
      <c r="C60" s="15">
        <v>623343.57999999996</v>
      </c>
      <c r="D60" s="22">
        <v>123.43437227722771</v>
      </c>
      <c r="E60" s="16"/>
      <c r="F60" s="65" t="s">
        <v>69</v>
      </c>
      <c r="G60" s="15">
        <v>775</v>
      </c>
      <c r="H60" s="17">
        <v>6.5161290322580649</v>
      </c>
      <c r="I60" s="15"/>
      <c r="J60" s="16" t="s">
        <v>69</v>
      </c>
      <c r="K60" s="120">
        <v>57</v>
      </c>
      <c r="L60" s="120">
        <v>57</v>
      </c>
      <c r="M60" s="120">
        <v>57</v>
      </c>
      <c r="N60" s="62">
        <v>57</v>
      </c>
      <c r="O60" s="61"/>
      <c r="P60" s="74" t="s">
        <v>69</v>
      </c>
      <c r="Q60" s="67" t="s">
        <v>131</v>
      </c>
      <c r="R60" s="62"/>
      <c r="S60" s="65"/>
      <c r="T60" s="79" t="s">
        <v>131</v>
      </c>
      <c r="V60" s="78"/>
    </row>
    <row r="61" spans="1:22" x14ac:dyDescent="0.2">
      <c r="A61" s="36" t="s">
        <v>38</v>
      </c>
      <c r="B61" s="104">
        <v>3113</v>
      </c>
      <c r="C61" s="15">
        <v>78730.516666666663</v>
      </c>
      <c r="D61" s="22">
        <v>25.29088232144769</v>
      </c>
      <c r="E61" s="16"/>
      <c r="F61" s="65" t="s">
        <v>69</v>
      </c>
      <c r="G61" s="15">
        <v>537</v>
      </c>
      <c r="H61" s="17">
        <v>5.7970204841713224</v>
      </c>
      <c r="I61" s="15"/>
      <c r="J61" s="16" t="s">
        <v>69</v>
      </c>
      <c r="K61" s="120">
        <v>41</v>
      </c>
      <c r="L61" s="120">
        <v>41</v>
      </c>
      <c r="M61" s="120">
        <v>41</v>
      </c>
      <c r="N61" s="62">
        <v>41</v>
      </c>
      <c r="O61" s="61"/>
      <c r="P61" s="74" t="s">
        <v>69</v>
      </c>
      <c r="Q61" s="67" t="s">
        <v>131</v>
      </c>
      <c r="R61" s="62"/>
      <c r="S61" s="65"/>
      <c r="T61" s="79" t="s">
        <v>131</v>
      </c>
      <c r="V61" s="78"/>
    </row>
    <row r="62" spans="1:22" x14ac:dyDescent="0.2">
      <c r="A62" s="36" t="s">
        <v>25</v>
      </c>
      <c r="B62" s="104">
        <v>950</v>
      </c>
      <c r="C62" s="15">
        <v>60309.133333333331</v>
      </c>
      <c r="D62" s="22">
        <v>63.48329824561403</v>
      </c>
      <c r="E62" s="16"/>
      <c r="F62" s="65" t="s">
        <v>69</v>
      </c>
      <c r="G62" s="15">
        <v>1111</v>
      </c>
      <c r="H62" s="17">
        <v>0.85508550855085508</v>
      </c>
      <c r="I62" s="15">
        <v>8</v>
      </c>
      <c r="J62" s="16">
        <v>174800</v>
      </c>
      <c r="K62" s="120">
        <v>48</v>
      </c>
      <c r="L62" s="120">
        <v>48</v>
      </c>
      <c r="M62" s="120">
        <v>46</v>
      </c>
      <c r="N62" s="62">
        <v>47.333333333333336</v>
      </c>
      <c r="O62" s="61">
        <v>0</v>
      </c>
      <c r="P62" s="74" t="s">
        <v>69</v>
      </c>
      <c r="Q62" s="67">
        <v>174800</v>
      </c>
      <c r="R62" s="67">
        <v>43700</v>
      </c>
      <c r="S62" s="74">
        <v>131100</v>
      </c>
      <c r="T62" s="79">
        <v>131100</v>
      </c>
      <c r="V62" s="78"/>
    </row>
    <row r="63" spans="1:22" x14ac:dyDescent="0.2">
      <c r="A63" s="36" t="s">
        <v>73</v>
      </c>
      <c r="B63" s="104">
        <v>1929</v>
      </c>
      <c r="C63" s="15">
        <v>80701.433333333334</v>
      </c>
      <c r="D63" s="22">
        <v>41.835890789701054</v>
      </c>
      <c r="E63" s="16"/>
      <c r="F63" s="65" t="s">
        <v>69</v>
      </c>
      <c r="G63" s="15">
        <v>1280</v>
      </c>
      <c r="H63" s="17">
        <v>1.50703125</v>
      </c>
      <c r="I63" s="15">
        <v>1</v>
      </c>
      <c r="J63" s="16">
        <v>44367</v>
      </c>
      <c r="K63" s="120">
        <v>73</v>
      </c>
      <c r="L63" s="120">
        <v>73</v>
      </c>
      <c r="M63" s="120">
        <v>73</v>
      </c>
      <c r="N63" s="62">
        <v>73</v>
      </c>
      <c r="O63" s="61">
        <v>100</v>
      </c>
      <c r="P63" s="74">
        <v>44367</v>
      </c>
      <c r="Q63" s="67" t="s">
        <v>131</v>
      </c>
      <c r="R63" s="62"/>
      <c r="S63" s="65">
        <v>44367</v>
      </c>
      <c r="T63" s="79">
        <v>44367</v>
      </c>
      <c r="V63" s="78"/>
    </row>
    <row r="64" spans="1:22" x14ac:dyDescent="0.2">
      <c r="A64" s="36" t="s">
        <v>59</v>
      </c>
      <c r="B64" s="104">
        <v>393</v>
      </c>
      <c r="C64" s="15">
        <v>5032.1500000000005</v>
      </c>
      <c r="D64" s="22">
        <v>12.804452926208652</v>
      </c>
      <c r="E64" s="16"/>
      <c r="F64" s="65" t="s">
        <v>69</v>
      </c>
      <c r="G64" s="15">
        <v>766</v>
      </c>
      <c r="H64" s="17">
        <v>0.51305483028720622</v>
      </c>
      <c r="I64" s="15">
        <v>11</v>
      </c>
      <c r="J64" s="16">
        <v>99429</v>
      </c>
      <c r="K64" s="120">
        <v>75</v>
      </c>
      <c r="L64" s="120">
        <v>75</v>
      </c>
      <c r="M64" s="120">
        <v>75</v>
      </c>
      <c r="N64" s="62">
        <v>75</v>
      </c>
      <c r="O64" s="61">
        <v>100</v>
      </c>
      <c r="P64" s="74">
        <v>99429</v>
      </c>
      <c r="Q64" s="67" t="s">
        <v>131</v>
      </c>
      <c r="R64" s="62"/>
      <c r="S64" s="65">
        <v>99429</v>
      </c>
      <c r="T64" s="79">
        <v>99429</v>
      </c>
      <c r="V64" s="78"/>
    </row>
    <row r="65" spans="1:22" x14ac:dyDescent="0.2">
      <c r="A65" s="36" t="s">
        <v>47</v>
      </c>
      <c r="B65" s="104">
        <v>2688</v>
      </c>
      <c r="C65" s="15">
        <v>480450.03333333338</v>
      </c>
      <c r="D65" s="22">
        <v>178.73885168650796</v>
      </c>
      <c r="E65" s="16">
        <v>4</v>
      </c>
      <c r="F65" s="65">
        <v>86016</v>
      </c>
      <c r="G65" s="15">
        <v>152</v>
      </c>
      <c r="H65" s="17">
        <v>17.684210526315791</v>
      </c>
      <c r="I65" s="15"/>
      <c r="J65" s="16" t="s">
        <v>69</v>
      </c>
      <c r="K65" s="120">
        <v>46</v>
      </c>
      <c r="L65" s="120">
        <v>46</v>
      </c>
      <c r="M65" s="120">
        <v>46</v>
      </c>
      <c r="N65" s="62">
        <v>46</v>
      </c>
      <c r="O65" s="61"/>
      <c r="P65" s="74" t="s">
        <v>69</v>
      </c>
      <c r="Q65" s="67" t="s">
        <v>131</v>
      </c>
      <c r="R65" s="62"/>
      <c r="S65" s="65"/>
      <c r="T65" s="79">
        <v>86016</v>
      </c>
      <c r="V65" s="78"/>
    </row>
    <row r="66" spans="1:22" x14ac:dyDescent="0.2">
      <c r="A66" s="36" t="s">
        <v>6</v>
      </c>
      <c r="B66" s="104">
        <v>2867</v>
      </c>
      <c r="C66" s="15">
        <v>12813.603333333333</v>
      </c>
      <c r="D66" s="22">
        <v>4.4693419369840717</v>
      </c>
      <c r="E66" s="16"/>
      <c r="F66" s="65" t="s">
        <v>69</v>
      </c>
      <c r="G66" s="15">
        <v>1189</v>
      </c>
      <c r="H66" s="17">
        <v>2.4112699747687132</v>
      </c>
      <c r="I66" s="15"/>
      <c r="J66" s="16" t="s">
        <v>69</v>
      </c>
      <c r="K66" s="120">
        <v>52</v>
      </c>
      <c r="L66" s="120">
        <v>52</v>
      </c>
      <c r="M66" s="120">
        <v>52</v>
      </c>
      <c r="N66" s="62">
        <v>52</v>
      </c>
      <c r="O66" s="61"/>
      <c r="P66" s="74" t="s">
        <v>69</v>
      </c>
      <c r="Q66" s="67" t="s">
        <v>131</v>
      </c>
      <c r="R66" s="62"/>
      <c r="S66" s="65"/>
      <c r="T66" s="79" t="s">
        <v>131</v>
      </c>
      <c r="V66" s="78"/>
    </row>
    <row r="67" spans="1:22" x14ac:dyDescent="0.2">
      <c r="A67" s="36" t="s">
        <v>7</v>
      </c>
      <c r="B67" s="104">
        <v>10435</v>
      </c>
      <c r="C67" s="15">
        <v>823201.29</v>
      </c>
      <c r="D67" s="22">
        <v>78.888480114997606</v>
      </c>
      <c r="E67" s="16"/>
      <c r="F67" s="65" t="s">
        <v>69</v>
      </c>
      <c r="G67" s="15">
        <v>860</v>
      </c>
      <c r="H67" s="17">
        <v>12.133720930232558</v>
      </c>
      <c r="I67" s="15"/>
      <c r="J67" s="16" t="s">
        <v>69</v>
      </c>
      <c r="K67" s="120">
        <v>74</v>
      </c>
      <c r="L67" s="120">
        <v>74</v>
      </c>
      <c r="M67" s="120">
        <v>72</v>
      </c>
      <c r="N67" s="62">
        <v>73.333333333333329</v>
      </c>
      <c r="O67" s="61"/>
      <c r="P67" s="74" t="s">
        <v>69</v>
      </c>
      <c r="Q67" s="67" t="s">
        <v>131</v>
      </c>
      <c r="R67" s="62"/>
      <c r="S67" s="65"/>
      <c r="T67" s="79" t="s">
        <v>131</v>
      </c>
      <c r="V67" s="78"/>
    </row>
    <row r="68" spans="1:22" x14ac:dyDescent="0.2">
      <c r="A68" s="36" t="s">
        <v>60</v>
      </c>
      <c r="B68" s="104">
        <v>1290</v>
      </c>
      <c r="C68" s="15">
        <v>150881.41666666666</v>
      </c>
      <c r="D68" s="22">
        <v>116.96233850129198</v>
      </c>
      <c r="E68" s="16"/>
      <c r="F68" s="65" t="s">
        <v>69</v>
      </c>
      <c r="G68" s="15">
        <v>650</v>
      </c>
      <c r="H68" s="17">
        <v>1.9846153846153847</v>
      </c>
      <c r="I68" s="15"/>
      <c r="J68" s="16" t="s">
        <v>69</v>
      </c>
      <c r="K68" s="120">
        <v>44</v>
      </c>
      <c r="L68" s="120">
        <v>44</v>
      </c>
      <c r="M68" s="120">
        <v>44</v>
      </c>
      <c r="N68" s="62">
        <v>44</v>
      </c>
      <c r="O68" s="61"/>
      <c r="P68" s="74" t="s">
        <v>69</v>
      </c>
      <c r="Q68" s="67" t="s">
        <v>131</v>
      </c>
      <c r="R68" s="62"/>
      <c r="S68" s="65"/>
      <c r="T68" s="79" t="s">
        <v>131</v>
      </c>
      <c r="V68" s="78"/>
    </row>
    <row r="69" spans="1:22" x14ac:dyDescent="0.2">
      <c r="A69" s="36" t="s">
        <v>8</v>
      </c>
      <c r="B69" s="104">
        <v>1342</v>
      </c>
      <c r="C69" s="15">
        <v>75149.766666666677</v>
      </c>
      <c r="D69" s="22">
        <v>55.998335817188284</v>
      </c>
      <c r="E69" s="16"/>
      <c r="F69" s="65" t="s">
        <v>69</v>
      </c>
      <c r="G69" s="15">
        <v>262</v>
      </c>
      <c r="H69" s="17">
        <v>5.1221374045801529</v>
      </c>
      <c r="I69" s="15"/>
      <c r="J69" s="16" t="s">
        <v>69</v>
      </c>
      <c r="K69" s="120">
        <v>71</v>
      </c>
      <c r="L69" s="120">
        <v>71</v>
      </c>
      <c r="M69" s="120">
        <v>69</v>
      </c>
      <c r="N69" s="62">
        <v>70.333333333333329</v>
      </c>
      <c r="O69" s="61"/>
      <c r="P69" s="74" t="s">
        <v>69</v>
      </c>
      <c r="Q69" s="67" t="s">
        <v>131</v>
      </c>
      <c r="R69" s="62"/>
      <c r="S69" s="65"/>
      <c r="T69" s="79" t="s">
        <v>131</v>
      </c>
      <c r="V69" s="78"/>
    </row>
    <row r="70" spans="1:22" x14ac:dyDescent="0.2">
      <c r="A70" s="36" t="s">
        <v>74</v>
      </c>
      <c r="B70" s="104">
        <v>1626</v>
      </c>
      <c r="C70" s="15">
        <v>122607.96333333333</v>
      </c>
      <c r="D70" s="22">
        <v>75.404651496514958</v>
      </c>
      <c r="E70" s="16"/>
      <c r="F70" s="65" t="s">
        <v>69</v>
      </c>
      <c r="G70" s="15">
        <v>1516</v>
      </c>
      <c r="H70" s="17">
        <v>1.0725593667546174</v>
      </c>
      <c r="I70" s="15">
        <v>5</v>
      </c>
      <c r="J70" s="16">
        <v>186990</v>
      </c>
      <c r="K70" s="120">
        <v>52</v>
      </c>
      <c r="L70" s="120">
        <v>50</v>
      </c>
      <c r="M70" s="120">
        <v>50</v>
      </c>
      <c r="N70" s="62">
        <v>50.666666666666664</v>
      </c>
      <c r="O70" s="61">
        <v>10</v>
      </c>
      <c r="P70" s="74">
        <v>18699</v>
      </c>
      <c r="Q70" s="67">
        <v>168291</v>
      </c>
      <c r="R70" s="67">
        <v>42072.75</v>
      </c>
      <c r="S70" s="74">
        <v>144917.25</v>
      </c>
      <c r="T70" s="79">
        <v>144917.25</v>
      </c>
      <c r="V70" s="78"/>
    </row>
    <row r="71" spans="1:22" x14ac:dyDescent="0.2">
      <c r="A71" s="36" t="s">
        <v>48</v>
      </c>
      <c r="B71" s="104">
        <v>823</v>
      </c>
      <c r="C71" s="15">
        <v>25103.649999999998</v>
      </c>
      <c r="D71" s="22">
        <v>30.502612393681648</v>
      </c>
      <c r="E71" s="16"/>
      <c r="F71" s="65" t="s">
        <v>69</v>
      </c>
      <c r="G71" s="15">
        <v>1093</v>
      </c>
      <c r="H71" s="17">
        <v>0.75297346752058558</v>
      </c>
      <c r="I71" s="15">
        <v>9</v>
      </c>
      <c r="J71" s="16">
        <v>170361</v>
      </c>
      <c r="K71" s="120">
        <v>50</v>
      </c>
      <c r="L71" s="120">
        <v>50</v>
      </c>
      <c r="M71" s="120">
        <v>50</v>
      </c>
      <c r="N71" s="62">
        <v>50</v>
      </c>
      <c r="O71" s="61"/>
      <c r="P71" s="74" t="s">
        <v>69</v>
      </c>
      <c r="Q71" s="67">
        <v>170361</v>
      </c>
      <c r="R71" s="67">
        <v>42590.25</v>
      </c>
      <c r="S71" s="74">
        <v>127770.75</v>
      </c>
      <c r="T71" s="79">
        <v>127770.75</v>
      </c>
      <c r="V71" s="78"/>
    </row>
    <row r="72" spans="1:22" x14ac:dyDescent="0.2">
      <c r="A72" s="36" t="s">
        <v>75</v>
      </c>
      <c r="B72" s="104">
        <v>7387</v>
      </c>
      <c r="C72" s="15">
        <v>901574.65666666662</v>
      </c>
      <c r="D72" s="22">
        <v>122.04882315779973</v>
      </c>
      <c r="E72" s="16"/>
      <c r="F72" s="65" t="s">
        <v>69</v>
      </c>
      <c r="G72" s="15">
        <v>1233</v>
      </c>
      <c r="H72" s="17">
        <v>5.9910786699107863</v>
      </c>
      <c r="I72" s="15"/>
      <c r="J72" s="16" t="s">
        <v>69</v>
      </c>
      <c r="K72" s="120">
        <v>46</v>
      </c>
      <c r="L72" s="120">
        <v>46</v>
      </c>
      <c r="M72" s="120">
        <v>50</v>
      </c>
      <c r="N72" s="62">
        <v>47.333333333333336</v>
      </c>
      <c r="O72" s="61"/>
      <c r="P72" s="74" t="s">
        <v>69</v>
      </c>
      <c r="Q72" s="67" t="s">
        <v>131</v>
      </c>
      <c r="R72" s="62"/>
      <c r="S72" s="65"/>
      <c r="T72" s="79" t="s">
        <v>131</v>
      </c>
      <c r="V72" s="78"/>
    </row>
    <row r="73" spans="1:22" x14ac:dyDescent="0.2">
      <c r="A73" s="36" t="s">
        <v>9</v>
      </c>
      <c r="B73" s="104">
        <v>505</v>
      </c>
      <c r="C73" s="15">
        <v>32714.296666666662</v>
      </c>
      <c r="D73" s="22">
        <v>64.780785478547841</v>
      </c>
      <c r="E73" s="16"/>
      <c r="F73" s="65" t="s">
        <v>69</v>
      </c>
      <c r="G73" s="15">
        <v>415</v>
      </c>
      <c r="H73" s="17">
        <v>1.2168674698795181</v>
      </c>
      <c r="I73" s="15">
        <v>4</v>
      </c>
      <c r="J73" s="16">
        <v>46460</v>
      </c>
      <c r="K73" s="120">
        <v>61</v>
      </c>
      <c r="L73" s="120">
        <v>61</v>
      </c>
      <c r="M73" s="120">
        <v>59</v>
      </c>
      <c r="N73" s="62">
        <v>60.333333333333336</v>
      </c>
      <c r="O73" s="61">
        <v>100</v>
      </c>
      <c r="P73" s="74">
        <v>46460</v>
      </c>
      <c r="Q73" s="67" t="s">
        <v>131</v>
      </c>
      <c r="R73" s="62"/>
      <c r="S73" s="65">
        <v>46460</v>
      </c>
      <c r="T73" s="79">
        <v>46460</v>
      </c>
      <c r="V73" s="78"/>
    </row>
    <row r="74" spans="1:22" x14ac:dyDescent="0.2">
      <c r="A74" s="36" t="s">
        <v>61</v>
      </c>
      <c r="B74" s="104">
        <v>3635</v>
      </c>
      <c r="C74" s="15">
        <v>531481.87333333341</v>
      </c>
      <c r="D74" s="22">
        <v>146.21234479596518</v>
      </c>
      <c r="E74" s="16">
        <v>1</v>
      </c>
      <c r="F74" s="65">
        <v>29080</v>
      </c>
      <c r="G74" s="15">
        <v>877</v>
      </c>
      <c r="H74" s="17">
        <v>4.144811858608894</v>
      </c>
      <c r="I74" s="15"/>
      <c r="J74" s="16" t="s">
        <v>69</v>
      </c>
      <c r="K74" s="120">
        <v>69</v>
      </c>
      <c r="L74" s="120">
        <v>69</v>
      </c>
      <c r="M74" s="120">
        <v>66</v>
      </c>
      <c r="N74" s="62">
        <v>68</v>
      </c>
      <c r="O74" s="61"/>
      <c r="P74" s="74" t="s">
        <v>69</v>
      </c>
      <c r="Q74" s="67" t="s">
        <v>131</v>
      </c>
      <c r="R74" s="62"/>
      <c r="S74" s="65"/>
      <c r="T74" s="79">
        <v>29080</v>
      </c>
      <c r="V74" s="78"/>
    </row>
    <row r="75" spans="1:22" x14ac:dyDescent="0.2">
      <c r="A75" s="36" t="s">
        <v>26</v>
      </c>
      <c r="B75" s="104">
        <v>1142</v>
      </c>
      <c r="C75" s="15">
        <v>76066.566666666666</v>
      </c>
      <c r="D75" s="22">
        <v>66.608201984821946</v>
      </c>
      <c r="E75" s="16"/>
      <c r="F75" s="65" t="s">
        <v>69</v>
      </c>
      <c r="G75" s="15">
        <v>631</v>
      </c>
      <c r="H75" s="17">
        <v>1.809825673534073</v>
      </c>
      <c r="I75" s="15"/>
      <c r="J75" s="16" t="s">
        <v>69</v>
      </c>
      <c r="K75" s="120">
        <v>52</v>
      </c>
      <c r="L75" s="120">
        <v>52</v>
      </c>
      <c r="M75" s="120">
        <v>52</v>
      </c>
      <c r="N75" s="62">
        <v>52</v>
      </c>
      <c r="O75" s="61"/>
      <c r="P75" s="74" t="s">
        <v>69</v>
      </c>
      <c r="Q75" s="67" t="s">
        <v>131</v>
      </c>
      <c r="R75" s="62"/>
      <c r="S75" s="65"/>
      <c r="T75" s="79" t="s">
        <v>131</v>
      </c>
      <c r="V75" s="78"/>
    </row>
    <row r="76" spans="1:22" x14ac:dyDescent="0.2">
      <c r="A76" s="36" t="s">
        <v>17</v>
      </c>
      <c r="B76" s="104">
        <v>3607</v>
      </c>
      <c r="C76" s="15">
        <v>276855.00666666665</v>
      </c>
      <c r="D76" s="22">
        <v>76.754922835227788</v>
      </c>
      <c r="E76" s="16"/>
      <c r="F76" s="65" t="s">
        <v>69</v>
      </c>
      <c r="G76" s="15">
        <v>905</v>
      </c>
      <c r="H76" s="17">
        <v>3.9856353591160221</v>
      </c>
      <c r="I76" s="15"/>
      <c r="J76" s="16" t="s">
        <v>69</v>
      </c>
      <c r="K76" s="120">
        <v>50</v>
      </c>
      <c r="L76" s="120">
        <v>50</v>
      </c>
      <c r="M76" s="120">
        <v>50</v>
      </c>
      <c r="N76" s="62">
        <v>50</v>
      </c>
      <c r="O76" s="61"/>
      <c r="P76" s="74" t="s">
        <v>69</v>
      </c>
      <c r="Q76" s="67" t="s">
        <v>131</v>
      </c>
      <c r="R76" s="62"/>
      <c r="S76" s="65"/>
      <c r="T76" s="79" t="s">
        <v>131</v>
      </c>
      <c r="V76" s="78"/>
    </row>
    <row r="77" spans="1:22" x14ac:dyDescent="0.2">
      <c r="A77" s="36" t="s">
        <v>39</v>
      </c>
      <c r="B77" s="104">
        <v>4263</v>
      </c>
      <c r="C77" s="15">
        <v>418419.54333333328</v>
      </c>
      <c r="D77" s="22">
        <v>98.151429353350522</v>
      </c>
      <c r="E77" s="16"/>
      <c r="F77" s="65" t="s">
        <v>69</v>
      </c>
      <c r="G77" s="15">
        <v>1146</v>
      </c>
      <c r="H77" s="17">
        <v>3.7198952879581153</v>
      </c>
      <c r="I77" s="15"/>
      <c r="J77" s="16" t="s">
        <v>69</v>
      </c>
      <c r="K77" s="120">
        <v>37</v>
      </c>
      <c r="L77" s="120">
        <v>37</v>
      </c>
      <c r="M77" s="120">
        <v>37</v>
      </c>
      <c r="N77" s="62">
        <v>37</v>
      </c>
      <c r="O77" s="61"/>
      <c r="P77" s="74" t="s">
        <v>69</v>
      </c>
      <c r="Q77" s="67" t="s">
        <v>131</v>
      </c>
      <c r="R77" s="62"/>
      <c r="S77" s="65"/>
      <c r="T77" s="79" t="s">
        <v>131</v>
      </c>
      <c r="V77" s="78"/>
    </row>
    <row r="78" spans="1:22" x14ac:dyDescent="0.2">
      <c r="A78" s="36" t="s">
        <v>27</v>
      </c>
      <c r="B78" s="104">
        <v>1340</v>
      </c>
      <c r="C78" s="15">
        <v>55915.343333333331</v>
      </c>
      <c r="D78" s="22">
        <v>41.727868159203979</v>
      </c>
      <c r="E78" s="16"/>
      <c r="F78" s="65" t="s">
        <v>69</v>
      </c>
      <c r="G78" s="15">
        <v>1562</v>
      </c>
      <c r="H78" s="17">
        <v>0.85787451984635088</v>
      </c>
      <c r="I78" s="15">
        <v>8</v>
      </c>
      <c r="J78" s="16">
        <v>246560</v>
      </c>
      <c r="K78" s="120">
        <v>57</v>
      </c>
      <c r="L78" s="120">
        <v>57</v>
      </c>
      <c r="M78" s="120">
        <v>57</v>
      </c>
      <c r="N78" s="62">
        <v>57</v>
      </c>
      <c r="O78" s="61">
        <v>70</v>
      </c>
      <c r="P78" s="74">
        <v>172592</v>
      </c>
      <c r="Q78" s="67">
        <v>73968</v>
      </c>
      <c r="R78" s="67">
        <v>18492</v>
      </c>
      <c r="S78" s="74">
        <v>228068</v>
      </c>
      <c r="T78" s="79">
        <v>228068</v>
      </c>
      <c r="V78" s="78"/>
    </row>
    <row r="79" spans="1:22" x14ac:dyDescent="0.2">
      <c r="A79" s="36" t="s">
        <v>49</v>
      </c>
      <c r="B79" s="104">
        <v>1463</v>
      </c>
      <c r="C79" s="15">
        <v>27949.800000000003</v>
      </c>
      <c r="D79" s="22">
        <v>19.104442925495558</v>
      </c>
      <c r="E79" s="16"/>
      <c r="F79" s="65" t="s">
        <v>69</v>
      </c>
      <c r="G79" s="15">
        <v>707</v>
      </c>
      <c r="H79" s="17">
        <v>2.0693069306930694</v>
      </c>
      <c r="I79" s="15"/>
      <c r="J79" s="16" t="s">
        <v>69</v>
      </c>
      <c r="K79" s="120">
        <v>50</v>
      </c>
      <c r="L79" s="120">
        <v>50</v>
      </c>
      <c r="M79" s="120">
        <v>50</v>
      </c>
      <c r="N79" s="62">
        <v>50</v>
      </c>
      <c r="O79" s="61"/>
      <c r="P79" s="74" t="s">
        <v>69</v>
      </c>
      <c r="Q79" s="67" t="s">
        <v>131</v>
      </c>
      <c r="R79" s="62"/>
      <c r="S79" s="65"/>
      <c r="T79" s="79" t="s">
        <v>131</v>
      </c>
      <c r="V79" s="78"/>
    </row>
    <row r="80" spans="1:22" x14ac:dyDescent="0.2">
      <c r="A80" s="36" t="s">
        <v>28</v>
      </c>
      <c r="B80" s="104">
        <v>1074</v>
      </c>
      <c r="C80" s="15">
        <v>66617.566666666666</v>
      </c>
      <c r="D80" s="22">
        <v>62.027529484792055</v>
      </c>
      <c r="E80" s="16"/>
      <c r="F80" s="65" t="s">
        <v>69</v>
      </c>
      <c r="G80" s="15">
        <v>1354</v>
      </c>
      <c r="H80" s="17">
        <v>0.79320531757754797</v>
      </c>
      <c r="I80" s="15">
        <v>8</v>
      </c>
      <c r="J80" s="16">
        <v>197616</v>
      </c>
      <c r="K80" s="120">
        <v>60</v>
      </c>
      <c r="L80" s="120">
        <v>60</v>
      </c>
      <c r="M80" s="120">
        <v>60</v>
      </c>
      <c r="N80" s="62">
        <v>60</v>
      </c>
      <c r="O80" s="61">
        <v>100</v>
      </c>
      <c r="P80" s="74">
        <v>197616</v>
      </c>
      <c r="Q80" s="67" t="s">
        <v>131</v>
      </c>
      <c r="R80" s="62"/>
      <c r="S80" s="65">
        <v>197616</v>
      </c>
      <c r="T80" s="79">
        <v>197616</v>
      </c>
      <c r="V80" s="78"/>
    </row>
    <row r="81" spans="1:22" x14ac:dyDescent="0.2">
      <c r="A81" s="36" t="s">
        <v>10</v>
      </c>
      <c r="B81" s="104">
        <v>1807</v>
      </c>
      <c r="C81" s="15">
        <v>168006.08333333334</v>
      </c>
      <c r="D81" s="22">
        <v>92.975142962553036</v>
      </c>
      <c r="E81" s="16"/>
      <c r="F81" s="65" t="s">
        <v>69</v>
      </c>
      <c r="G81" s="15">
        <v>433</v>
      </c>
      <c r="H81" s="17">
        <v>4.1732101616628174</v>
      </c>
      <c r="I81" s="15"/>
      <c r="J81" s="16" t="s">
        <v>69</v>
      </c>
      <c r="K81" s="120">
        <v>52</v>
      </c>
      <c r="L81" s="120">
        <v>50</v>
      </c>
      <c r="M81" s="120">
        <v>48</v>
      </c>
      <c r="N81" s="62">
        <v>50</v>
      </c>
      <c r="O81" s="61"/>
      <c r="P81" s="74" t="s">
        <v>69</v>
      </c>
      <c r="Q81" s="67" t="s">
        <v>131</v>
      </c>
      <c r="R81" s="62"/>
      <c r="S81" s="65"/>
      <c r="T81" s="79" t="s">
        <v>131</v>
      </c>
      <c r="V81" s="78"/>
    </row>
    <row r="82" spans="1:22" x14ac:dyDescent="0.2">
      <c r="A82" s="36" t="s">
        <v>76</v>
      </c>
      <c r="B82" s="104">
        <v>1661</v>
      </c>
      <c r="C82" s="15">
        <v>96589.349999999991</v>
      </c>
      <c r="D82" s="22">
        <v>58.151324503311251</v>
      </c>
      <c r="E82" s="16"/>
      <c r="F82" s="65" t="s">
        <v>69</v>
      </c>
      <c r="G82" s="15">
        <v>1129</v>
      </c>
      <c r="H82" s="17">
        <v>1.471213463241807</v>
      </c>
      <c r="I82" s="15">
        <v>1</v>
      </c>
      <c r="J82" s="16">
        <v>38203</v>
      </c>
      <c r="K82" s="120">
        <v>54</v>
      </c>
      <c r="L82" s="120">
        <v>54</v>
      </c>
      <c r="M82" s="120">
        <v>54</v>
      </c>
      <c r="N82" s="62">
        <v>54</v>
      </c>
      <c r="O82" s="61">
        <v>40</v>
      </c>
      <c r="P82" s="74">
        <v>15281.2</v>
      </c>
      <c r="Q82" s="67">
        <v>22921.8</v>
      </c>
      <c r="R82" s="67">
        <v>5730.45</v>
      </c>
      <c r="S82" s="74">
        <v>32472.55</v>
      </c>
      <c r="T82" s="79">
        <v>32472.55</v>
      </c>
      <c r="V82" s="78"/>
    </row>
    <row r="83" spans="1:22" x14ac:dyDescent="0.2">
      <c r="A83" s="36" t="s">
        <v>77</v>
      </c>
      <c r="B83" s="104">
        <v>986</v>
      </c>
      <c r="C83" s="15">
        <v>74505.77</v>
      </c>
      <c r="D83" s="22">
        <v>75.563661257606498</v>
      </c>
      <c r="E83" s="16"/>
      <c r="F83" s="65" t="s">
        <v>69</v>
      </c>
      <c r="G83" s="15">
        <v>1221</v>
      </c>
      <c r="H83" s="17">
        <v>0.80753480753480755</v>
      </c>
      <c r="I83" s="15">
        <v>8</v>
      </c>
      <c r="J83" s="16">
        <v>181424</v>
      </c>
      <c r="K83" s="120">
        <v>55</v>
      </c>
      <c r="L83" s="120">
        <v>55</v>
      </c>
      <c r="M83" s="120">
        <v>55</v>
      </c>
      <c r="N83" s="62">
        <v>55</v>
      </c>
      <c r="O83" s="61">
        <v>50</v>
      </c>
      <c r="P83" s="74">
        <v>90712</v>
      </c>
      <c r="Q83" s="67">
        <v>90712</v>
      </c>
      <c r="R83" s="67">
        <v>22678</v>
      </c>
      <c r="S83" s="74">
        <v>158746</v>
      </c>
      <c r="T83" s="79">
        <v>158746</v>
      </c>
      <c r="V83" s="78"/>
    </row>
    <row r="84" spans="1:22" x14ac:dyDescent="0.2">
      <c r="A84" s="36" t="s">
        <v>78</v>
      </c>
      <c r="B84" s="104">
        <v>4425</v>
      </c>
      <c r="C84" s="15">
        <v>205738.18999999997</v>
      </c>
      <c r="D84" s="22">
        <v>46.49450621468926</v>
      </c>
      <c r="E84" s="16"/>
      <c r="F84" s="65" t="s">
        <v>69</v>
      </c>
      <c r="G84" s="15">
        <v>1637</v>
      </c>
      <c r="H84" s="17">
        <v>2.7031154551007943</v>
      </c>
      <c r="I84" s="15"/>
      <c r="J84" s="16" t="s">
        <v>69</v>
      </c>
      <c r="K84" s="120">
        <v>47</v>
      </c>
      <c r="L84" s="120">
        <v>47</v>
      </c>
      <c r="M84" s="120">
        <v>47</v>
      </c>
      <c r="N84" s="62">
        <v>47</v>
      </c>
      <c r="O84" s="61"/>
      <c r="P84" s="74" t="s">
        <v>69</v>
      </c>
      <c r="Q84" s="67" t="s">
        <v>131</v>
      </c>
      <c r="R84" s="62"/>
      <c r="S84" s="65"/>
      <c r="T84" s="79" t="s">
        <v>131</v>
      </c>
      <c r="V84" s="78"/>
    </row>
    <row r="85" spans="1:22" x14ac:dyDescent="0.2">
      <c r="A85" s="36" t="s">
        <v>79</v>
      </c>
      <c r="B85" s="104">
        <v>1215</v>
      </c>
      <c r="C85" s="15">
        <v>65583.316666666666</v>
      </c>
      <c r="D85" s="22">
        <v>53.978038408779149</v>
      </c>
      <c r="E85" s="16"/>
      <c r="F85" s="65" t="s">
        <v>69</v>
      </c>
      <c r="G85" s="15">
        <v>796</v>
      </c>
      <c r="H85" s="17">
        <v>1.5263819095477387</v>
      </c>
      <c r="I85" s="15"/>
      <c r="J85" s="16" t="s">
        <v>69</v>
      </c>
      <c r="K85" s="120">
        <v>35</v>
      </c>
      <c r="L85" s="120">
        <v>35</v>
      </c>
      <c r="M85" s="120">
        <v>35</v>
      </c>
      <c r="N85" s="62">
        <v>35</v>
      </c>
      <c r="O85" s="61"/>
      <c r="P85" s="74" t="s">
        <v>69</v>
      </c>
      <c r="Q85" s="67" t="s">
        <v>131</v>
      </c>
      <c r="R85" s="62"/>
      <c r="S85" s="65"/>
      <c r="T85" s="79" t="s">
        <v>131</v>
      </c>
      <c r="V85" s="78"/>
    </row>
    <row r="86" spans="1:22" x14ac:dyDescent="0.2">
      <c r="A86" s="36" t="s">
        <v>67</v>
      </c>
      <c r="B86" s="104">
        <v>10809</v>
      </c>
      <c r="C86" s="15">
        <v>503214.95999999996</v>
      </c>
      <c r="D86" s="22">
        <v>46.555181792950314</v>
      </c>
      <c r="E86" s="16"/>
      <c r="F86" s="65" t="s">
        <v>69</v>
      </c>
      <c r="G86" s="15">
        <v>1535</v>
      </c>
      <c r="H86" s="17">
        <v>7.0416938110749188</v>
      </c>
      <c r="I86" s="15"/>
      <c r="J86" s="16" t="s">
        <v>69</v>
      </c>
      <c r="K86" s="120">
        <v>65</v>
      </c>
      <c r="L86" s="120">
        <v>65</v>
      </c>
      <c r="M86" s="120">
        <v>65</v>
      </c>
      <c r="N86" s="62">
        <v>65</v>
      </c>
      <c r="O86" s="61"/>
      <c r="P86" s="74" t="s">
        <v>69</v>
      </c>
      <c r="Q86" s="67" t="s">
        <v>131</v>
      </c>
      <c r="R86" s="62"/>
      <c r="S86" s="65"/>
      <c r="T86" s="79" t="s">
        <v>131</v>
      </c>
      <c r="V86" s="78"/>
    </row>
    <row r="87" spans="1:22" x14ac:dyDescent="0.2">
      <c r="A87" s="36" t="s">
        <v>80</v>
      </c>
      <c r="B87" s="104">
        <v>2253</v>
      </c>
      <c r="C87" s="15">
        <v>195282.37333333332</v>
      </c>
      <c r="D87" s="22">
        <v>86.676597129752921</v>
      </c>
      <c r="E87" s="16"/>
      <c r="F87" s="65" t="s">
        <v>69</v>
      </c>
      <c r="G87" s="15">
        <v>1696</v>
      </c>
      <c r="H87" s="17">
        <v>1.3284198113207548</v>
      </c>
      <c r="I87" s="15">
        <v>3</v>
      </c>
      <c r="J87" s="16">
        <v>155457</v>
      </c>
      <c r="K87" s="120">
        <v>65</v>
      </c>
      <c r="L87" s="120">
        <v>65</v>
      </c>
      <c r="M87" s="120">
        <v>65</v>
      </c>
      <c r="N87" s="62">
        <v>65</v>
      </c>
      <c r="O87" s="61">
        <v>100</v>
      </c>
      <c r="P87" s="74">
        <v>155457</v>
      </c>
      <c r="Q87" s="67" t="s">
        <v>131</v>
      </c>
      <c r="R87" s="62"/>
      <c r="S87" s="65">
        <v>155457</v>
      </c>
      <c r="T87" s="79">
        <v>155457</v>
      </c>
      <c r="V87" s="78"/>
    </row>
    <row r="88" spans="1:22" x14ac:dyDescent="0.2">
      <c r="A88" s="36" t="s">
        <v>50</v>
      </c>
      <c r="B88" s="104">
        <v>2249</v>
      </c>
      <c r="C88" s="15">
        <v>126751.05666666666</v>
      </c>
      <c r="D88" s="22">
        <v>56.358851341336887</v>
      </c>
      <c r="E88" s="16"/>
      <c r="F88" s="65" t="s">
        <v>69</v>
      </c>
      <c r="G88" s="15">
        <v>225</v>
      </c>
      <c r="H88" s="17">
        <v>9.9955555555555549</v>
      </c>
      <c r="I88" s="15"/>
      <c r="J88" s="16" t="s">
        <v>69</v>
      </c>
      <c r="K88" s="120">
        <v>46</v>
      </c>
      <c r="L88" s="120">
        <v>46</v>
      </c>
      <c r="M88" s="120">
        <v>46</v>
      </c>
      <c r="N88" s="62">
        <v>46</v>
      </c>
      <c r="O88" s="61"/>
      <c r="P88" s="74" t="s">
        <v>69</v>
      </c>
      <c r="Q88" s="67" t="s">
        <v>131</v>
      </c>
      <c r="R88" s="62"/>
      <c r="S88" s="65" t="s">
        <v>69</v>
      </c>
      <c r="T88" s="79" t="s">
        <v>131</v>
      </c>
      <c r="V88" s="78"/>
    </row>
    <row r="89" spans="1:22" x14ac:dyDescent="0.2">
      <c r="A89" s="36" t="s">
        <v>51</v>
      </c>
      <c r="B89" s="104">
        <v>1097</v>
      </c>
      <c r="C89" s="15">
        <v>37115.783333333333</v>
      </c>
      <c r="D89" s="22">
        <v>33.833895472500757</v>
      </c>
      <c r="E89" s="16"/>
      <c r="F89" s="65" t="s">
        <v>69</v>
      </c>
      <c r="G89" s="15">
        <v>1212</v>
      </c>
      <c r="H89" s="17">
        <v>0.90511551155115511</v>
      </c>
      <c r="I89" s="15">
        <v>7</v>
      </c>
      <c r="J89" s="16">
        <v>176617</v>
      </c>
      <c r="K89" s="120">
        <v>62</v>
      </c>
      <c r="L89" s="120">
        <v>60</v>
      </c>
      <c r="M89" s="120">
        <v>58</v>
      </c>
      <c r="N89" s="62">
        <v>60</v>
      </c>
      <c r="O89" s="61">
        <v>100</v>
      </c>
      <c r="P89" s="74">
        <v>176617</v>
      </c>
      <c r="Q89" s="67" t="s">
        <v>131</v>
      </c>
      <c r="R89" s="62"/>
      <c r="S89" s="65">
        <v>176617</v>
      </c>
      <c r="T89" s="79">
        <v>176617</v>
      </c>
      <c r="V89" s="78"/>
    </row>
    <row r="90" spans="1:22" x14ac:dyDescent="0.2">
      <c r="A90" s="36" t="s">
        <v>81</v>
      </c>
      <c r="B90" s="104">
        <v>2164</v>
      </c>
      <c r="C90" s="15">
        <v>65049.03</v>
      </c>
      <c r="D90" s="22">
        <v>30.059625693160811</v>
      </c>
      <c r="E90" s="16"/>
      <c r="F90" s="65" t="s">
        <v>69</v>
      </c>
      <c r="G90" s="15">
        <v>1209</v>
      </c>
      <c r="H90" s="17">
        <v>1.7899090157154673</v>
      </c>
      <c r="I90" s="15"/>
      <c r="J90" s="16" t="s">
        <v>69</v>
      </c>
      <c r="K90" s="120">
        <v>55</v>
      </c>
      <c r="L90" s="120">
        <v>55</v>
      </c>
      <c r="M90" s="120">
        <v>55</v>
      </c>
      <c r="N90" s="62">
        <v>55</v>
      </c>
      <c r="O90" s="61"/>
      <c r="P90" s="73" t="s">
        <v>69</v>
      </c>
      <c r="Q90" s="62" t="s">
        <v>131</v>
      </c>
      <c r="R90" s="62"/>
      <c r="S90" s="65"/>
      <c r="T90" s="79" t="s">
        <v>131</v>
      </c>
    </row>
    <row r="91" spans="1:22" x14ac:dyDescent="0.2">
      <c r="A91" s="36"/>
      <c r="B91" s="104"/>
      <c r="C91" s="15"/>
      <c r="D91" s="22"/>
      <c r="E91" s="16"/>
      <c r="F91" s="65"/>
      <c r="G91" s="15"/>
      <c r="H91" s="17"/>
      <c r="I91" s="15"/>
      <c r="J91" s="16"/>
      <c r="K91" s="67"/>
      <c r="L91" s="67"/>
      <c r="M91" s="67"/>
      <c r="N91" s="63"/>
      <c r="O91" s="17"/>
      <c r="P91" s="76"/>
      <c r="Q91" s="63"/>
      <c r="R91" s="63"/>
      <c r="S91" s="65"/>
      <c r="T91" s="79" t="s">
        <v>131</v>
      </c>
    </row>
    <row r="92" spans="1:22" s="21" customFormat="1" x14ac:dyDescent="0.2">
      <c r="A92" s="37" t="s">
        <v>82</v>
      </c>
      <c r="B92" s="105">
        <v>258255</v>
      </c>
      <c r="C92" s="39">
        <v>30340147.753333338</v>
      </c>
      <c r="D92" s="40">
        <f>C92/B92</f>
        <v>117.48135661781316</v>
      </c>
      <c r="E92" s="41"/>
      <c r="F92" s="66">
        <v>3635240</v>
      </c>
      <c r="G92" s="39">
        <v>85352</v>
      </c>
      <c r="H92" s="42">
        <v>3.0257638953978816</v>
      </c>
      <c r="I92" s="39"/>
      <c r="J92" s="41">
        <v>4906475</v>
      </c>
      <c r="K92" s="68"/>
      <c r="L92" s="68"/>
      <c r="M92" s="68"/>
      <c r="N92" s="64"/>
      <c r="O92" s="42"/>
      <c r="P92" s="77">
        <v>3085008.4000000004</v>
      </c>
      <c r="Q92" s="68">
        <v>1821466.6</v>
      </c>
      <c r="R92" s="64"/>
      <c r="S92" s="66">
        <v>4451108.3499999996</v>
      </c>
      <c r="T92" s="80">
        <v>8086348.3499999996</v>
      </c>
    </row>
    <row r="93" spans="1:22" x14ac:dyDescent="0.2">
      <c r="A93" s="2"/>
      <c r="B93" s="18"/>
      <c r="C93" s="19"/>
      <c r="D93" s="23"/>
      <c r="E93" s="19"/>
      <c r="F93" s="19"/>
      <c r="G93" s="19"/>
      <c r="H93" s="20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</row>
    <row r="94" spans="1:22" s="35" customFormat="1" ht="12" x14ac:dyDescent="0.2">
      <c r="A94" s="28"/>
      <c r="B94" s="29"/>
      <c r="C94" s="30"/>
      <c r="D94" s="31" t="s">
        <v>126</v>
      </c>
      <c r="E94" s="32"/>
      <c r="F94" s="32"/>
      <c r="G94" s="30"/>
      <c r="I94" s="34"/>
      <c r="J94" s="33" t="s">
        <v>145</v>
      </c>
      <c r="K94" s="33"/>
      <c r="L94" s="33"/>
      <c r="M94" s="33"/>
      <c r="N94" s="33"/>
      <c r="O94" s="33"/>
      <c r="P94" s="33"/>
      <c r="Q94" s="33"/>
      <c r="R94" s="33"/>
      <c r="S94" s="33"/>
      <c r="T94" s="29"/>
    </row>
    <row r="95" spans="1:22" s="24" customFormat="1" ht="26.25" customHeight="1" x14ac:dyDescent="0.2">
      <c r="A95" s="24" t="s">
        <v>96</v>
      </c>
      <c r="B95" s="6"/>
      <c r="C95" s="6"/>
      <c r="D95" s="6"/>
      <c r="E95" s="60"/>
      <c r="F95" s="9"/>
      <c r="G95" s="6"/>
      <c r="H95" s="6"/>
      <c r="I95" s="6"/>
      <c r="J95" s="6"/>
      <c r="K95" s="6"/>
      <c r="L95" s="6"/>
      <c r="M95" s="6"/>
      <c r="N95" s="6"/>
      <c r="O95" s="6"/>
      <c r="P95" s="33"/>
      <c r="Q95" s="33"/>
      <c r="R95" s="33"/>
      <c r="S95" s="33"/>
      <c r="T95" s="13"/>
    </row>
    <row r="96" spans="1:22" s="24" customFormat="1" ht="13.5" customHeight="1" x14ac:dyDescent="0.2">
      <c r="A96" s="116" t="s">
        <v>122</v>
      </c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</row>
    <row r="97" spans="1:20" s="24" customFormat="1" ht="13.5" customHeight="1" x14ac:dyDescent="0.2">
      <c r="B97" s="6"/>
      <c r="C97" s="6"/>
      <c r="D97" s="6"/>
      <c r="E97" s="6"/>
      <c r="F97" s="9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13"/>
    </row>
    <row r="98" spans="1:20" s="24" customFormat="1" x14ac:dyDescent="0.2">
      <c r="A98" s="24" t="s">
        <v>123</v>
      </c>
      <c r="B98" s="6"/>
      <c r="C98" s="6"/>
      <c r="D98" s="6"/>
      <c r="E98" s="6"/>
      <c r="F98" s="9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13"/>
    </row>
    <row r="100" spans="1:20" x14ac:dyDescent="0.2">
      <c r="K100" s="14"/>
      <c r="L100" s="14"/>
      <c r="M100" s="14"/>
      <c r="N100" s="6"/>
    </row>
    <row r="101" spans="1:20" ht="14.25" x14ac:dyDescent="0.2">
      <c r="C101" s="112" t="s">
        <v>170</v>
      </c>
      <c r="D101" s="112"/>
      <c r="E101" s="112"/>
      <c r="H101" s="112" t="s">
        <v>160</v>
      </c>
      <c r="I101" s="112"/>
      <c r="J101" s="112"/>
      <c r="K101" s="14"/>
      <c r="L101" s="14"/>
      <c r="M101" s="14"/>
      <c r="O101" s="81" t="s">
        <v>171</v>
      </c>
      <c r="P101" s="82"/>
      <c r="Q101" s="14"/>
      <c r="R101" s="14"/>
      <c r="S101" s="14"/>
      <c r="T101" s="14"/>
    </row>
    <row r="102" spans="1:20" x14ac:dyDescent="0.2">
      <c r="C102" s="59" t="s">
        <v>97</v>
      </c>
      <c r="D102" s="59" t="s">
        <v>98</v>
      </c>
      <c r="E102" s="59" t="s">
        <v>91</v>
      </c>
      <c r="H102" s="58" t="s">
        <v>97</v>
      </c>
      <c r="I102" s="58" t="s">
        <v>93</v>
      </c>
      <c r="J102" s="58" t="s">
        <v>91</v>
      </c>
      <c r="K102" s="14"/>
      <c r="L102" s="14"/>
      <c r="M102" s="14"/>
      <c r="O102" s="83" t="s">
        <v>161</v>
      </c>
      <c r="P102" s="59" t="s">
        <v>91</v>
      </c>
      <c r="Q102" s="14"/>
      <c r="R102" s="14"/>
      <c r="S102" s="14"/>
      <c r="T102" s="14"/>
    </row>
    <row r="103" spans="1:20" x14ac:dyDescent="0.2">
      <c r="C103" s="59" t="s">
        <v>89</v>
      </c>
      <c r="D103" s="59" t="s">
        <v>85</v>
      </c>
      <c r="E103" s="59"/>
      <c r="H103" s="58" t="s">
        <v>89</v>
      </c>
      <c r="I103" s="58"/>
      <c r="J103" s="58"/>
      <c r="K103" s="14"/>
      <c r="L103" s="14"/>
      <c r="M103" s="14"/>
      <c r="O103" s="83" t="s">
        <v>127</v>
      </c>
      <c r="P103" s="59"/>
      <c r="Q103" s="14"/>
      <c r="R103" s="14"/>
      <c r="S103" s="14"/>
      <c r="T103" s="14"/>
    </row>
    <row r="104" spans="1:20" x14ac:dyDescent="0.2">
      <c r="C104" s="26" t="s">
        <v>99</v>
      </c>
      <c r="D104" s="27">
        <v>140.97999999999999</v>
      </c>
      <c r="E104" s="26">
        <v>1</v>
      </c>
      <c r="F104" s="25"/>
      <c r="H104" s="26" t="s">
        <v>100</v>
      </c>
      <c r="I104" s="27">
        <v>1.51</v>
      </c>
      <c r="J104" s="26">
        <v>1</v>
      </c>
      <c r="K104" s="25"/>
      <c r="L104" s="25"/>
      <c r="M104" s="25"/>
      <c r="O104" s="109" t="s">
        <v>128</v>
      </c>
      <c r="P104" s="26">
        <v>0</v>
      </c>
      <c r="Q104" s="14"/>
      <c r="R104" s="14"/>
      <c r="S104" s="14"/>
      <c r="T104" s="14"/>
    </row>
    <row r="105" spans="1:20" x14ac:dyDescent="0.2">
      <c r="C105" s="26" t="s">
        <v>101</v>
      </c>
      <c r="D105" s="27">
        <v>152.72999999999999</v>
      </c>
      <c r="E105" s="26">
        <v>2</v>
      </c>
      <c r="F105" s="25"/>
      <c r="H105" s="26" t="s">
        <v>102</v>
      </c>
      <c r="I105" s="27">
        <v>1.42</v>
      </c>
      <c r="J105" s="26">
        <v>2</v>
      </c>
      <c r="K105" s="25"/>
      <c r="L105" s="25"/>
      <c r="M105" s="25"/>
      <c r="O105" s="109" t="s">
        <v>129</v>
      </c>
      <c r="P105" s="26">
        <v>10</v>
      </c>
      <c r="Q105" s="14"/>
      <c r="R105" s="14"/>
      <c r="S105" s="14"/>
      <c r="T105" s="14"/>
    </row>
    <row r="106" spans="1:20" x14ac:dyDescent="0.2">
      <c r="C106" s="26" t="s">
        <v>103</v>
      </c>
      <c r="D106" s="27">
        <v>164.47</v>
      </c>
      <c r="E106" s="26">
        <v>3</v>
      </c>
      <c r="F106" s="25"/>
      <c r="H106" s="26" t="s">
        <v>104</v>
      </c>
      <c r="I106" s="27">
        <v>1.33</v>
      </c>
      <c r="J106" s="26">
        <v>3</v>
      </c>
      <c r="K106" s="25"/>
      <c r="L106" s="25"/>
      <c r="M106" s="25"/>
      <c r="O106" s="27">
        <v>51.51</v>
      </c>
      <c r="P106" s="26">
        <v>20</v>
      </c>
      <c r="Q106" s="14"/>
      <c r="R106" s="14"/>
      <c r="S106" s="14"/>
      <c r="T106" s="14"/>
    </row>
    <row r="107" spans="1:20" x14ac:dyDescent="0.2">
      <c r="C107" s="26" t="s">
        <v>105</v>
      </c>
      <c r="D107" s="27">
        <v>176.22</v>
      </c>
      <c r="E107" s="26">
        <v>4</v>
      </c>
      <c r="F107" s="25"/>
      <c r="H107" s="26" t="s">
        <v>106</v>
      </c>
      <c r="I107" s="27">
        <v>1.24</v>
      </c>
      <c r="J107" s="26">
        <v>4</v>
      </c>
      <c r="K107" s="25"/>
      <c r="L107" s="25"/>
      <c r="M107" s="25"/>
      <c r="O107" s="27">
        <v>52.51</v>
      </c>
      <c r="P107" s="26">
        <v>30</v>
      </c>
      <c r="Q107" s="14"/>
      <c r="R107" s="14"/>
      <c r="S107" s="14"/>
      <c r="T107" s="14"/>
    </row>
    <row r="108" spans="1:20" x14ac:dyDescent="0.2">
      <c r="C108" s="26" t="s">
        <v>107</v>
      </c>
      <c r="D108" s="27">
        <v>187.97</v>
      </c>
      <c r="E108" s="26">
        <v>5</v>
      </c>
      <c r="F108" s="25"/>
      <c r="H108" s="26" t="s">
        <v>108</v>
      </c>
      <c r="I108" s="27">
        <v>1.1499999999999999</v>
      </c>
      <c r="J108" s="26">
        <v>5</v>
      </c>
      <c r="K108" s="25"/>
      <c r="L108" s="25"/>
      <c r="M108" s="25"/>
      <c r="O108" s="27">
        <v>53.51</v>
      </c>
      <c r="P108" s="26">
        <v>40</v>
      </c>
      <c r="Q108" s="14"/>
      <c r="R108" s="14"/>
      <c r="S108" s="14"/>
      <c r="T108" s="14"/>
    </row>
    <row r="109" spans="1:20" x14ac:dyDescent="0.2">
      <c r="C109" s="26" t="s">
        <v>109</v>
      </c>
      <c r="D109" s="27">
        <v>199.72</v>
      </c>
      <c r="E109" s="26">
        <v>6</v>
      </c>
      <c r="F109" s="25"/>
      <c r="H109" s="26" t="s">
        <v>110</v>
      </c>
      <c r="I109" s="27">
        <v>1.06</v>
      </c>
      <c r="J109" s="26">
        <v>6</v>
      </c>
      <c r="K109" s="25"/>
      <c r="L109" s="25"/>
      <c r="M109" s="25"/>
      <c r="O109" s="27">
        <v>54.51</v>
      </c>
      <c r="P109" s="26">
        <v>50</v>
      </c>
      <c r="Q109" s="14"/>
      <c r="R109" s="14"/>
      <c r="S109" s="14"/>
      <c r="T109" s="14"/>
    </row>
    <row r="110" spans="1:20" x14ac:dyDescent="0.2">
      <c r="C110" s="26" t="s">
        <v>111</v>
      </c>
      <c r="D110" s="27">
        <v>211.47</v>
      </c>
      <c r="E110" s="26">
        <v>7</v>
      </c>
      <c r="F110" s="25"/>
      <c r="H110" s="26" t="s">
        <v>112</v>
      </c>
      <c r="I110" s="27">
        <v>0.97</v>
      </c>
      <c r="J110" s="26">
        <v>7</v>
      </c>
      <c r="K110" s="25"/>
      <c r="L110" s="25"/>
      <c r="M110" s="25"/>
      <c r="O110" s="27">
        <v>55.51</v>
      </c>
      <c r="P110" s="26">
        <v>60</v>
      </c>
      <c r="Q110" s="14"/>
      <c r="R110" s="14"/>
      <c r="S110" s="14"/>
      <c r="T110" s="14"/>
    </row>
    <row r="111" spans="1:20" x14ac:dyDescent="0.2">
      <c r="C111" s="26" t="s">
        <v>113</v>
      </c>
      <c r="D111" s="27">
        <v>223.21</v>
      </c>
      <c r="E111" s="26">
        <v>8</v>
      </c>
      <c r="F111" s="25"/>
      <c r="H111" s="26" t="s">
        <v>114</v>
      </c>
      <c r="I111" s="27">
        <v>0.88</v>
      </c>
      <c r="J111" s="26">
        <v>8</v>
      </c>
      <c r="K111" s="25"/>
      <c r="L111" s="25"/>
      <c r="M111" s="25"/>
      <c r="O111" s="27">
        <v>56.51</v>
      </c>
      <c r="P111" s="26">
        <v>70</v>
      </c>
      <c r="Q111" s="14"/>
      <c r="R111" s="14"/>
      <c r="S111" s="14"/>
      <c r="T111" s="14"/>
    </row>
    <row r="112" spans="1:20" x14ac:dyDescent="0.2">
      <c r="C112" s="26" t="s">
        <v>115</v>
      </c>
      <c r="D112" s="27">
        <v>234.96</v>
      </c>
      <c r="E112" s="26">
        <v>9</v>
      </c>
      <c r="F112" s="25"/>
      <c r="H112" s="26" t="s">
        <v>116</v>
      </c>
      <c r="I112" s="27">
        <v>0.79</v>
      </c>
      <c r="J112" s="26">
        <v>9</v>
      </c>
      <c r="K112" s="25"/>
      <c r="L112" s="25"/>
      <c r="M112" s="25"/>
      <c r="O112" s="27">
        <v>57.51</v>
      </c>
      <c r="P112" s="26">
        <v>80</v>
      </c>
      <c r="Q112" s="14"/>
      <c r="R112" s="14"/>
      <c r="S112" s="14"/>
      <c r="T112" s="14"/>
    </row>
    <row r="113" spans="3:20" x14ac:dyDescent="0.2">
      <c r="C113" s="26" t="s">
        <v>117</v>
      </c>
      <c r="D113" s="27">
        <v>246.71</v>
      </c>
      <c r="E113" s="26">
        <v>10</v>
      </c>
      <c r="F113" s="25"/>
      <c r="H113" s="26" t="s">
        <v>118</v>
      </c>
      <c r="I113" s="27">
        <v>0.7</v>
      </c>
      <c r="J113" s="26">
        <v>10</v>
      </c>
      <c r="K113" s="25"/>
      <c r="L113" s="25"/>
      <c r="M113" s="25"/>
      <c r="O113" s="27">
        <v>58.51</v>
      </c>
      <c r="P113" s="26">
        <v>90</v>
      </c>
      <c r="Q113" s="14"/>
      <c r="R113" s="14"/>
      <c r="S113" s="14"/>
      <c r="T113" s="14"/>
    </row>
    <row r="114" spans="3:20" x14ac:dyDescent="0.2">
      <c r="C114" s="26" t="s">
        <v>119</v>
      </c>
      <c r="D114" s="27">
        <v>258.45999999999998</v>
      </c>
      <c r="E114" s="26">
        <v>11</v>
      </c>
      <c r="F114" s="25"/>
      <c r="H114" s="26" t="s">
        <v>120</v>
      </c>
      <c r="I114" s="27">
        <v>0.61</v>
      </c>
      <c r="J114" s="26">
        <v>11</v>
      </c>
      <c r="K114" s="25"/>
      <c r="L114" s="25"/>
      <c r="M114" s="25"/>
      <c r="O114" s="27">
        <v>59.51</v>
      </c>
      <c r="P114" s="26">
        <v>100</v>
      </c>
      <c r="Q114" s="14"/>
      <c r="R114" s="14"/>
      <c r="S114" s="14"/>
      <c r="T114" s="14"/>
    </row>
    <row r="115" spans="3:20" x14ac:dyDescent="0.2">
      <c r="C115" s="100" t="s">
        <v>162</v>
      </c>
      <c r="H115" s="100" t="s">
        <v>164</v>
      </c>
      <c r="J115" s="12"/>
      <c r="K115" s="12"/>
      <c r="L115" s="12"/>
      <c r="M115" s="12"/>
      <c r="N115" s="6"/>
      <c r="O115" s="12"/>
      <c r="P115" s="12"/>
      <c r="Q115" s="12"/>
      <c r="R115" s="12"/>
      <c r="S115" s="12"/>
      <c r="T115"/>
    </row>
    <row r="116" spans="3:20" x14ac:dyDescent="0.2">
      <c r="C116" s="4" t="s">
        <v>163</v>
      </c>
      <c r="H116" s="4" t="s">
        <v>165</v>
      </c>
      <c r="N116" s="6"/>
    </row>
    <row r="117" spans="3:20" x14ac:dyDescent="0.2">
      <c r="N117" s="6"/>
      <c r="Q117" s="14"/>
      <c r="R117" s="14"/>
      <c r="S117" s="14"/>
      <c r="T117" s="14"/>
    </row>
    <row r="118" spans="3:20" x14ac:dyDescent="0.2">
      <c r="N118" s="6"/>
      <c r="Q118" s="14"/>
      <c r="R118" s="14"/>
      <c r="S118" s="14"/>
      <c r="T118" s="14"/>
    </row>
    <row r="119" spans="3:20" x14ac:dyDescent="0.2">
      <c r="N119" s="6"/>
      <c r="Q119" s="14"/>
      <c r="R119" s="14"/>
      <c r="S119" s="14"/>
      <c r="T119" s="14"/>
    </row>
    <row r="120" spans="3:20" x14ac:dyDescent="0.2">
      <c r="N120" s="6"/>
      <c r="Q120" s="14"/>
      <c r="R120" s="14"/>
      <c r="S120" s="14"/>
      <c r="T120" s="14"/>
    </row>
    <row r="121" spans="3:20" x14ac:dyDescent="0.2">
      <c r="Q121" s="14"/>
      <c r="R121" s="14"/>
      <c r="S121" s="14"/>
      <c r="T121" s="14"/>
    </row>
    <row r="122" spans="3:20" x14ac:dyDescent="0.2">
      <c r="Q122" s="14"/>
      <c r="R122" s="14"/>
      <c r="S122" s="14"/>
      <c r="T122" s="14"/>
    </row>
    <row r="123" spans="3:20" x14ac:dyDescent="0.2">
      <c r="Q123" s="14"/>
      <c r="R123" s="14"/>
      <c r="S123" s="14"/>
      <c r="T123" s="14"/>
    </row>
    <row r="124" spans="3:20" x14ac:dyDescent="0.2">
      <c r="Q124" s="14"/>
      <c r="R124" s="14"/>
      <c r="S124" s="14"/>
      <c r="T124" s="14"/>
    </row>
    <row r="125" spans="3:20" x14ac:dyDescent="0.2">
      <c r="Q125" s="14"/>
      <c r="R125" s="14"/>
      <c r="S125" s="14"/>
      <c r="T125" s="14"/>
    </row>
    <row r="126" spans="3:20" x14ac:dyDescent="0.2">
      <c r="Q126" s="14"/>
      <c r="R126" s="14"/>
      <c r="S126" s="14"/>
      <c r="T126" s="14"/>
    </row>
    <row r="127" spans="3:20" x14ac:dyDescent="0.2">
      <c r="Q127" s="14"/>
      <c r="R127" s="14"/>
      <c r="S127" s="14"/>
      <c r="T127" s="14"/>
    </row>
    <row r="128" spans="3:20" x14ac:dyDescent="0.2">
      <c r="Q128" s="14"/>
      <c r="R128" s="14"/>
      <c r="S128" s="14"/>
      <c r="T128" s="14"/>
    </row>
    <row r="129" spans="15:20" x14ac:dyDescent="0.2">
      <c r="Q129" s="14"/>
      <c r="R129" s="14"/>
      <c r="S129" s="14"/>
      <c r="T129" s="14"/>
    </row>
    <row r="130" spans="15:20" x14ac:dyDescent="0.2">
      <c r="Q130" s="14"/>
      <c r="R130" s="14"/>
      <c r="S130" s="14"/>
      <c r="T130" s="14"/>
    </row>
    <row r="131" spans="15:20" x14ac:dyDescent="0.2">
      <c r="O131" s="14"/>
      <c r="P131" s="14"/>
      <c r="Q131" s="14"/>
      <c r="R131" s="14"/>
      <c r="S131" s="14"/>
      <c r="T131" s="14"/>
    </row>
    <row r="132" spans="15:20" x14ac:dyDescent="0.2">
      <c r="O132" s="14"/>
      <c r="P132" s="14"/>
      <c r="Q132" s="14"/>
      <c r="R132" s="14"/>
      <c r="S132" s="14"/>
      <c r="T132" s="14"/>
    </row>
    <row r="133" spans="15:20" x14ac:dyDescent="0.2">
      <c r="O133" s="14"/>
      <c r="P133" s="14"/>
      <c r="Q133" s="14"/>
      <c r="R133" s="14"/>
      <c r="S133" s="14"/>
      <c r="T133" s="14"/>
    </row>
  </sheetData>
  <mergeCells count="10">
    <mergeCell ref="K5:M5"/>
    <mergeCell ref="Q5:R5"/>
    <mergeCell ref="C101:E101"/>
    <mergeCell ref="H101:J101"/>
    <mergeCell ref="C5:D5"/>
    <mergeCell ref="C4:F4"/>
    <mergeCell ref="A96:T96"/>
    <mergeCell ref="G4:S4"/>
    <mergeCell ref="Q6:R6"/>
    <mergeCell ref="K6:M6"/>
  </mergeCells>
  <phoneticPr fontId="0" type="noConversion"/>
  <pageMargins left="0.78740157480314965" right="0.78740157480314965" top="0.98425196850393704" bottom="0.78740157480314965" header="0.35433070866141736" footer="0.51181102362204722"/>
  <pageSetup paperSize="9" scale="73" fitToHeight="0" orientation="landscape" r:id="rId1"/>
  <headerFooter alignWithMargins="0">
    <oddHeader xml:space="preserve">&amp;L&amp;"AkzidenzGrotesk,Fett"  Staatskanzlei&amp;"AkzidenzGrotesk,Standard"        
  Dienststelle für Statistik &amp;C
 &amp;R&amp;G
</oddHeader>
  </headerFooter>
  <rowBreaks count="2" manualBreakCount="2">
    <brk id="45" max="10" man="1"/>
    <brk id="79" max="10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gruppiert</vt:lpstr>
      <vt:lpstr>BerechnFläche</vt:lpstr>
      <vt:lpstr>gruppiert!Druckbereich</vt:lpstr>
      <vt:lpstr>gruppiert!Drucktitel</vt:lpstr>
      <vt:lpstr>IndexFläche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skegl</cp:lastModifiedBy>
  <cp:lastPrinted>2014-11-10T10:48:55Z</cp:lastPrinted>
  <dcterms:created xsi:type="dcterms:W3CDTF">1996-10-17T05:27:31Z</dcterms:created>
  <dcterms:modified xsi:type="dcterms:W3CDTF">2014-11-27T13:42:37Z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LOCALSW@2103.100:BarCodeDossierRef">
    <vt:lpwstr/>
  </property>
  <property fmtid="{D5CDD505-2E9C-101B-9397-08002B2CF9AE}" pid="3" name="FSC#LOCALSW@2103.100:BarCodeTopLevelDossierTitel">
    <vt:lpwstr/>
  </property>
  <property fmtid="{D5CDD505-2E9C-101B-9397-08002B2CF9AE}" pid="4" name="FSC#LOCALSW@2103.100:BarCodeTopLevelDossierName">
    <vt:lpwstr/>
  </property>
  <property fmtid="{D5CDD505-2E9C-101B-9397-08002B2CF9AE}" pid="5" name="FSC#LOCALSW@2103.100:BarCodeOwnerSubFile">
    <vt:lpwstr/>
  </property>
  <property fmtid="{D5CDD505-2E9C-101B-9397-08002B2CF9AE}" pid="6" name="FSC#LOCALSW@2103.100:BarCodeTitleSubFile">
    <vt:lpwstr/>
  </property>
  <property fmtid="{D5CDD505-2E9C-101B-9397-08002B2CF9AE}" pid="7" name="FSC#LOCALSW@2103.100:BarCodeTopLevelSubfileTitle">
    <vt:lpwstr/>
  </property>
  <property fmtid="{D5CDD505-2E9C-101B-9397-08002B2CF9AE}" pid="8" name="FSC#ELAKGOV@1.1001:PersonalSubjAddress">
    <vt:lpwstr/>
  </property>
  <property fmtid="{D5CDD505-2E9C-101B-9397-08002B2CF9AE}" pid="9" name="FSC#ELAKGOV@1.1001:PersonalSubjSalutation">
    <vt:lpwstr/>
  </property>
  <property fmtid="{D5CDD505-2E9C-101B-9397-08002B2CF9AE}" pid="10" name="FSC#ELAKGOV@1.1001:PersonalSubjSurName">
    <vt:lpwstr/>
  </property>
  <property fmtid="{D5CDD505-2E9C-101B-9397-08002B2CF9AE}" pid="11" name="FSC#ELAKGOV@1.1001:PersonalSubjFirstName">
    <vt:lpwstr/>
  </property>
  <property fmtid="{D5CDD505-2E9C-101B-9397-08002B2CF9AE}" pid="12" name="FSC#ELAKGOV@1.1001:PersonalSubjGender">
    <vt:lpwstr/>
  </property>
  <property fmtid="{D5CDD505-2E9C-101B-9397-08002B2CF9AE}" pid="13" name="FSC#COOELAK@1.1001:CurrentUserEmail">
    <vt:lpwstr>nicola.egloff@tg.ch</vt:lpwstr>
  </property>
  <property fmtid="{D5CDD505-2E9C-101B-9397-08002B2CF9AE}" pid="14" name="FSC#COOELAK@1.1001:CurrentUserRolePos">
    <vt:lpwstr>Sachbearbeiter/-in</vt:lpwstr>
  </property>
  <property fmtid="{D5CDD505-2E9C-101B-9397-08002B2CF9AE}" pid="15" name="FSC#COOELAK@1.1001:BaseNumber">
    <vt:lpwstr>08.01.18.02</vt:lpwstr>
  </property>
  <property fmtid="{D5CDD505-2E9C-101B-9397-08002B2CF9AE}" pid="16" name="FSC#COOELAK@1.1001:SettlementApprovedAt">
    <vt:lpwstr/>
  </property>
  <property fmtid="{D5CDD505-2E9C-101B-9397-08002B2CF9AE}" pid="17" name="FSC#COOELAK@1.1001:ExternalDate">
    <vt:lpwstr/>
  </property>
  <property fmtid="{D5CDD505-2E9C-101B-9397-08002B2CF9AE}" pid="18" name="FSC#COOELAK@1.1001:ApproverTitle">
    <vt:lpwstr/>
  </property>
  <property fmtid="{D5CDD505-2E9C-101B-9397-08002B2CF9AE}" pid="19" name="FSC#COOELAK@1.1001:ApproverSurName">
    <vt:lpwstr/>
  </property>
  <property fmtid="{D5CDD505-2E9C-101B-9397-08002B2CF9AE}" pid="20" name="FSC#COOELAK@1.1001:ApproverFirstName">
    <vt:lpwstr/>
  </property>
  <property fmtid="{D5CDD505-2E9C-101B-9397-08002B2CF9AE}" pid="21" name="FSC#COOELAK@1.1001:ProcessResponsibleFax">
    <vt:lpwstr/>
  </property>
  <property fmtid="{D5CDD505-2E9C-101B-9397-08002B2CF9AE}" pid="22" name="FSC#COOELAK@1.1001:ProcessResponsibleMail">
    <vt:lpwstr/>
  </property>
  <property fmtid="{D5CDD505-2E9C-101B-9397-08002B2CF9AE}" pid="23" name="FSC#COOELAK@1.1001:ProcessResponsiblePhone">
    <vt:lpwstr/>
  </property>
  <property fmtid="{D5CDD505-2E9C-101B-9397-08002B2CF9AE}" pid="24" name="FSC#COOELAK@1.1001:ProcessResponsible">
    <vt:lpwstr/>
  </property>
  <property fmtid="{D5CDD505-2E9C-101B-9397-08002B2CF9AE}" pid="25" name="FSC#COOELAK@1.1001:IncomingSubject">
    <vt:lpwstr/>
  </property>
  <property fmtid="{D5CDD505-2E9C-101B-9397-08002B2CF9AE}" pid="26" name="FSC#COOELAK@1.1001:IncomingNumber">
    <vt:lpwstr/>
  </property>
  <property fmtid="{D5CDD505-2E9C-101B-9397-08002B2CF9AE}" pid="27" name="FSC#COOELAK@1.1001:ExternalRef">
    <vt:lpwstr/>
  </property>
  <property fmtid="{D5CDD505-2E9C-101B-9397-08002B2CF9AE}" pid="28" name="FSC#COOELAK@1.1001:FileRefBarCode">
    <vt:lpwstr>*08.01.18.02/0005e-2014*</vt:lpwstr>
  </property>
  <property fmtid="{D5CDD505-2E9C-101B-9397-08002B2CF9AE}" pid="29" name="FSC#COOELAK@1.1001:RefBarCode">
    <vt:lpwstr/>
  </property>
  <property fmtid="{D5CDD505-2E9C-101B-9397-08002B2CF9AE}" pid="30" name="FSC#COOELAK@1.1001:ObjBarCode">
    <vt:lpwstr>*COO.2103.100.2.5469094*</vt:lpwstr>
  </property>
  <property fmtid="{D5CDD505-2E9C-101B-9397-08002B2CF9AE}" pid="31" name="FSC#COOELAK@1.1001:Priority">
    <vt:lpwstr/>
  </property>
  <property fmtid="{D5CDD505-2E9C-101B-9397-08002B2CF9AE}" pid="32" name="FSC#COOELAK@1.1001:OU">
    <vt:lpwstr>SK Dienststelle für Statistik (SK_STAT)</vt:lpwstr>
  </property>
  <property fmtid="{D5CDD505-2E9C-101B-9397-08002B2CF9AE}" pid="33" name="FSC#COOELAK@1.1001:CreatedAt">
    <vt:lpwstr>27.10.2014</vt:lpwstr>
  </property>
  <property fmtid="{D5CDD505-2E9C-101B-9397-08002B2CF9AE}" pid="34" name="FSC#COOELAK@1.1001:Department">
    <vt:lpwstr>SK Dienststelle für Statistik (SK_STAT)</vt:lpwstr>
  </property>
  <property fmtid="{D5CDD505-2E9C-101B-9397-08002B2CF9AE}" pid="35" name="FSC#COOELAK@1.1001:ApprovedAt">
    <vt:lpwstr/>
  </property>
  <property fmtid="{D5CDD505-2E9C-101B-9397-08002B2CF9AE}" pid="36" name="FSC#COOELAK@1.1001:ApprovedBy">
    <vt:lpwstr/>
  </property>
  <property fmtid="{D5CDD505-2E9C-101B-9397-08002B2CF9AE}" pid="37" name="FSC#COOELAK@1.1001:DispatchedAt">
    <vt:lpwstr/>
  </property>
  <property fmtid="{D5CDD505-2E9C-101B-9397-08002B2CF9AE}" pid="38" name="FSC#COOELAK@1.1001:DispatchedBy">
    <vt:lpwstr/>
  </property>
  <property fmtid="{D5CDD505-2E9C-101B-9397-08002B2CF9AE}" pid="39" name="FSC#COOELAK@1.1001:OwnerFaxExtension">
    <vt:lpwstr/>
  </property>
  <property fmtid="{D5CDD505-2E9C-101B-9397-08002B2CF9AE}" pid="40" name="FSC#COOELAK@1.1001:OwnerExtension">
    <vt:lpwstr>+41 58 345 53 61</vt:lpwstr>
  </property>
  <property fmtid="{D5CDD505-2E9C-101B-9397-08002B2CF9AE}" pid="41" name="FSC#COOELAK@1.1001:Owner">
    <vt:lpwstr> Baldenweg SK</vt:lpwstr>
  </property>
  <property fmtid="{D5CDD505-2E9C-101B-9397-08002B2CF9AE}" pid="42" name="FSC#COOELAK@1.1001:Organization">
    <vt:lpwstr/>
  </property>
  <property fmtid="{D5CDD505-2E9C-101B-9397-08002B2CF9AE}" pid="43" name="FSC#COOELAK@1.1001:FileRefOU">
    <vt:lpwstr/>
  </property>
  <property fmtid="{D5CDD505-2E9C-101B-9397-08002B2CF9AE}" pid="44" name="FSC#COOELAK@1.1001:FileRefOrdinal">
    <vt:lpwstr>5</vt:lpwstr>
  </property>
  <property fmtid="{D5CDD505-2E9C-101B-9397-08002B2CF9AE}" pid="45" name="FSC#COOELAK@1.1001:FileRefYear">
    <vt:lpwstr>2014</vt:lpwstr>
  </property>
  <property fmtid="{D5CDD505-2E9C-101B-9397-08002B2CF9AE}" pid="46" name="FSC#COOELAK@1.1001:FileReference">
    <vt:lpwstr>08.01.18.02/0005e-2014</vt:lpwstr>
  </property>
  <property fmtid="{D5CDD505-2E9C-101B-9397-08002B2CF9AE}" pid="47" name="FSC#COOELAK@1.1001:Subject">
    <vt:lpwstr/>
  </property>
  <property fmtid="{D5CDD505-2E9C-101B-9397-08002B2CF9AE}" pid="48" name="FSC#LOCALSW@2103.100:User_Login_red">
    <vt:lpwstr>skbal@TG.CH</vt:lpwstr>
  </property>
  <property fmtid="{D5CDD505-2E9C-101B-9397-08002B2CF9AE}" pid="49" name="FSC#COOSYSTEM@1.1:Container">
    <vt:lpwstr>COO.2103.100.2.5469094</vt:lpwstr>
  </property>
  <property fmtid="{D5CDD505-2E9C-101B-9397-08002B2CF9AE}" pid="50" name="FSC#FSCIBISDOCPROPS@15.1400:CreatedBy">
    <vt:lpwstr>Nicola Egloff SK</vt:lpwstr>
  </property>
  <property fmtid="{D5CDD505-2E9C-101B-9397-08002B2CF9AE}" pid="51" name="FSC#FSCIBISDOCPROPS@15.1400:CreatedAt">
    <vt:lpwstr>27.10.2014</vt:lpwstr>
  </property>
  <property fmtid="{D5CDD505-2E9C-101B-9397-08002B2CF9AE}" pid="52" name="FSC#FSCIBISDOCPROPS@15.1400:BGMDiagnoseDetail">
    <vt:lpwstr> </vt:lpwstr>
  </property>
  <property fmtid="{D5CDD505-2E9C-101B-9397-08002B2CF9AE}" pid="53" name="FSC#FSCIBISDOCPROPS@15.1400:BGMDiagnoseAdd">
    <vt:lpwstr> </vt:lpwstr>
  </property>
  <property fmtid="{D5CDD505-2E9C-101B-9397-08002B2CF9AE}" pid="54" name="FSC#FSCIBISDOCPROPS@15.1400:BGMDiagnose">
    <vt:lpwstr> </vt:lpwstr>
  </property>
  <property fmtid="{D5CDD505-2E9C-101B-9397-08002B2CF9AE}" pid="55" name="FSC#FSCIBISDOCPROPS@15.1400:BGMBirthday">
    <vt:lpwstr> </vt:lpwstr>
  </property>
  <property fmtid="{D5CDD505-2E9C-101B-9397-08002B2CF9AE}" pid="56" name="FSC#FSCIBISDOCPROPS@15.1400:BGMZIP">
    <vt:lpwstr> </vt:lpwstr>
  </property>
  <property fmtid="{D5CDD505-2E9C-101B-9397-08002B2CF9AE}" pid="57" name="FSC#FSCIBISDOCPROPS@15.1400:BGMFirstName">
    <vt:lpwstr> </vt:lpwstr>
  </property>
  <property fmtid="{D5CDD505-2E9C-101B-9397-08002B2CF9AE}" pid="58" name="FSC#FSCIBISDOCPROPS@15.1400:BGMName">
    <vt:lpwstr> </vt:lpwstr>
  </property>
  <property fmtid="{D5CDD505-2E9C-101B-9397-08002B2CF9AE}" pid="59" name="FSC#FSCIBISDOCPROPS@15.1400:DossierRef">
    <vt:lpwstr>SK/08.01.18.02/2014/00005</vt:lpwstr>
  </property>
  <property fmtid="{D5CDD505-2E9C-101B-9397-08002B2CF9AE}" pid="60" name="FSC#FSCIBISDOCPROPS@15.1400:RRSessionDate">
    <vt:lpwstr>Nicht verfügbar</vt:lpwstr>
  </property>
  <property fmtid="{D5CDD505-2E9C-101B-9397-08002B2CF9AE}" pid="61" name="FSC#FSCIBISDOCPROPS@15.1400:RRBNumber">
    <vt:lpwstr>Nicht verfügbar</vt:lpwstr>
  </property>
  <property fmtid="{D5CDD505-2E9C-101B-9397-08002B2CF9AE}" pid="62" name="FSC#FSCIBISDOCPROPS@15.1400:TopLevelSubjectGroupPosNumber">
    <vt:lpwstr>08.01.18.02</vt:lpwstr>
  </property>
  <property fmtid="{D5CDD505-2E9C-101B-9397-08002B2CF9AE}" pid="63" name="FSC#FSCIBISDOCPROPS@15.1400:TopLevelDossierResponsible">
    <vt:lpwstr>Egloff SK, Nicola</vt:lpwstr>
  </property>
  <property fmtid="{D5CDD505-2E9C-101B-9397-08002B2CF9AE}" pid="64" name="FSC#FSCIBISDOCPROPS@15.1400:TopLevelDossierRespOrgShortname">
    <vt:lpwstr>SK</vt:lpwstr>
  </property>
  <property fmtid="{D5CDD505-2E9C-101B-9397-08002B2CF9AE}" pid="65" name="FSC#FSCIBISDOCPROPS@15.1400:TopLevelDossierTitel">
    <vt:lpwstr>2013/2014</vt:lpwstr>
  </property>
  <property fmtid="{D5CDD505-2E9C-101B-9397-08002B2CF9AE}" pid="66" name="FSC#FSCIBISDOCPROPS@15.1400:TopLevelDossierYear">
    <vt:lpwstr>2014</vt:lpwstr>
  </property>
  <property fmtid="{D5CDD505-2E9C-101B-9397-08002B2CF9AE}" pid="67" name="FSC#FSCIBISDOCPROPS@15.1400:TopLevelDossierNumber">
    <vt:lpwstr>5</vt:lpwstr>
  </property>
  <property fmtid="{D5CDD505-2E9C-101B-9397-08002B2CF9AE}" pid="68" name="FSC#FSCIBISDOCPROPS@15.1400:TopLevelDossierName">
    <vt:lpwstr>0005/2014/SK 2013/2014</vt:lpwstr>
  </property>
  <property fmtid="{D5CDD505-2E9C-101B-9397-08002B2CF9AE}" pid="69" name="FSC#FSCIBISDOCPROPS@15.1400:TitleSubFile">
    <vt:lpwstr>Publikation</vt:lpwstr>
  </property>
  <property fmtid="{D5CDD505-2E9C-101B-9397-08002B2CF9AE}" pid="70" name="FSC#FSCIBISDOCPROPS@15.1400:TopLevelSubfileNumber">
    <vt:lpwstr>3</vt:lpwstr>
  </property>
  <property fmtid="{D5CDD505-2E9C-101B-9397-08002B2CF9AE}" pid="71" name="FSC#FSCIBISDOCPROPS@15.1400:TopLevelSubfileAddress">
    <vt:lpwstr>COO.2103.100.7.590114</vt:lpwstr>
  </property>
  <property fmtid="{D5CDD505-2E9C-101B-9397-08002B2CF9AE}" pid="72" name="FSC#FSCIBISDOCPROPS@15.1400:TopLevelSubfileName">
    <vt:lpwstr>Publikation (003)</vt:lpwstr>
  </property>
  <property fmtid="{D5CDD505-2E9C-101B-9397-08002B2CF9AE}" pid="73" name="FSC#FSCIBISDOCPROPS@15.1400:GroupShortName">
    <vt:lpwstr>SK_STAT</vt:lpwstr>
  </property>
  <property fmtid="{D5CDD505-2E9C-101B-9397-08002B2CF9AE}" pid="74" name="FSC#FSCIBISDOCPROPS@15.1400:OwnerAbbreviation">
    <vt:lpwstr/>
  </property>
  <property fmtid="{D5CDD505-2E9C-101B-9397-08002B2CF9AE}" pid="75" name="FSC#FSCIBISDOCPROPS@15.1400:Owner">
    <vt:lpwstr>Baldenweg SK, Ulrike</vt:lpwstr>
  </property>
  <property fmtid="{D5CDD505-2E9C-101B-9397-08002B2CF9AE}" pid="76" name="FSC#FSCIBISDOCPROPS@15.1400:Subject">
    <vt:lpwstr>Nicht verfügbar</vt:lpwstr>
  </property>
  <property fmtid="{D5CDD505-2E9C-101B-9397-08002B2CF9AE}" pid="77" name="FSC#FSCIBISDOCPROPS@15.1400:Objectname">
    <vt:lpwstr>2014_Anhang Finanzausgleich Tabelle c</vt:lpwstr>
  </property>
  <property fmtid="{D5CDD505-2E9C-101B-9397-08002B2CF9AE}" pid="78" name="FSC#FSCIBISDOCPROPS@15.1400:Container">
    <vt:lpwstr>COO.2103.100.2.5469094</vt:lpwstr>
  </property>
  <property fmtid="{D5CDD505-2E9C-101B-9397-08002B2CF9AE}" pid="79" name="FSC#FSCIBISDOCPROPS@15.1400:ObjectCOOAddress">
    <vt:lpwstr>COO.2103.100.2.5469094</vt:lpwstr>
  </property>
  <property fmtid="{D5CDD505-2E9C-101B-9397-08002B2CF9AE}" pid="80" name="FSC#LOCALSW@2103.100:TopLevelSubfileAddress">
    <vt:lpwstr>COO.2103.100.7.931691</vt:lpwstr>
  </property>
  <property fmtid="{D5CDD505-2E9C-101B-9397-08002B2CF9AE}" pid="81" name="FSC$NOVIRTUALATTRS">
    <vt:lpwstr/>
  </property>
  <property fmtid="{D5CDD505-2E9C-101B-9397-08002B2CF9AE}" pid="82" name="COO$NOVIRTUALATTRS">
    <vt:lpwstr/>
  </property>
  <property fmtid="{D5CDD505-2E9C-101B-9397-08002B2CF9AE}" pid="83" name="FSC$NOUSEREXPRESSIONS">
    <vt:lpwstr/>
  </property>
  <property fmtid="{D5CDD505-2E9C-101B-9397-08002B2CF9AE}" pid="84" name="COO$NOUSEREXPRESSIONS">
    <vt:lpwstr/>
  </property>
  <property fmtid="{D5CDD505-2E9C-101B-9397-08002B2CF9AE}" pid="85" name="FSC$NOPARSEFILE">
    <vt:lpwstr/>
  </property>
  <property fmtid="{D5CDD505-2E9C-101B-9397-08002B2CF9AE}" pid="86" name="COO$NOPARSEFILE">
    <vt:lpwstr/>
  </property>
  <property fmtid="{D5CDD505-2E9C-101B-9397-08002B2CF9AE}" pid="87" name="FSC#FSCIBISDOCPROPS@15.1400:ReferredBarCode">
    <vt:lpwstr/>
  </property>
</Properties>
</file>