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0"/>
  </bookViews>
  <sheets>
    <sheet name="2008-d" sheetId="1" r:id="rId1"/>
  </sheets>
  <definedNames>
    <definedName name="__123Graph_B" hidden="1">'2008-d'!#REF!</definedName>
    <definedName name="__123Graph_E" hidden="1">'2008-d'!#REF!</definedName>
    <definedName name="__123Graph_F" hidden="1">'2008-d'!$C$4:$C$89</definedName>
    <definedName name="__123Graph_X" hidden="1">'2008-d'!$B$4:$B$89</definedName>
    <definedName name="_Key1" hidden="1">'2008-d'!#REF!</definedName>
    <definedName name="_Key2" hidden="1">'2008-d'!#REF!</definedName>
    <definedName name="_Order1" hidden="1">255</definedName>
    <definedName name="_Order2" hidden="1">255</definedName>
    <definedName name="_Sort" hidden="1">'2008-d'!$B$10:$D$89</definedName>
    <definedName name="ACwvu.Auw94lotus." localSheetId="0" hidden="1">'2008-d'!$B$4:$D$29</definedName>
    <definedName name="ACwvu.auw94lotus1." localSheetId="0" hidden="1">'2008-d'!$B$4:$D$11</definedName>
    <definedName name="BEITRAG">'2008-d'!$F$4:$F$22</definedName>
    <definedName name="_xlnm.Print_Area" localSheetId="0">'2008-d'!$A$1:$L$107</definedName>
    <definedName name="Druckbereich_MI" localSheetId="0">'2008-d'!$B$4:$D$90</definedName>
    <definedName name="_xlnm.Print_Titles" localSheetId="0">'2008-d'!$4:$9</definedName>
    <definedName name="Erhöhung">'2008-d'!#REF!</definedName>
    <definedName name="Gewichtung">'2008-d'!#REF!</definedName>
    <definedName name="Rwvu.Auw94lotus." localSheetId="0" hidden="1">'2008-d'!#REF!</definedName>
    <definedName name="Swvu.Auw94lotus." localSheetId="0" hidden="1">'2008-d'!$B$4:$D$29</definedName>
    <definedName name="Swvu.auw94lotus1." localSheetId="0" hidden="1">'2008-d'!$B$4:$D$11</definedName>
    <definedName name="wvu.Auw94lotus." localSheetId="0" hidden="1">{TRUE,TRUE,-1.25,-15.5,604.5,366.75,FALSE,FALSE,TRUE,TRUE,0,10,#N/A,35,#N/A,11.136363636363637,20.333333333333332,1,FALSE,FALSE,3,TRUE,1,FALSE,100,"Swvu.Auw94lotus.","ACwvu.Auw94lotus.",#N/A,FALSE,FALSE,0.5118110236220472,0.5118110236220472,1.1811023622047245,0.7086614173228347,2,"&amp;LAMT fr UMWELTSCHUTZ und WASSERWIRTSCHAFT / Staatsbeitr„ge 1996     (Staatssteuerkraft 1994 / Einw.: 1296.6)","",FALSE,FALSE,FALSE,FALSE,1,100,#N/A,#N/A,"=R9C4:R215C17",FALSE,"Rwvu.Auw94lotus.",#N/A,FALSE,FALSE,TRUE,9,300,300,FALSE,FALSE,TRUE,TRUE,TRUE}</definedName>
    <definedName name="wvu.auw94lotus1." localSheetId="0" hidden="1">{TRUE,TRUE,-1.25,-15.5,604.5,366.75,FALSE,FALSE,TRUE,TRUE,0,1,#N/A,1,#N/A,6.918032786885246,20.333333333333332,1,FALSE,FALSE,3,TRUE,1,FALSE,100,"Swvu.auw94lotus1.","ACwvu.auw94lotus1.",#N/A,FALSE,FALSE,0.5118110236220472,0.5118110236220472,1.1811023622047245,0.7086614173228347,2,"&amp;LAMT fr UMWELTSCHUTZ und WASSERWIRTSCHAFT / Staatsbeitr„ge 1996     (Staatssteuerkraft 1994 / Einw.: 1296.6)","",FALSE,FALSE,FALSE,FALSE,1,#N/A,1,6,"=R9C4:R215C17",FALSE,#N/A,#N/A,FALSE,FALSE,FALSE,9,300,300,FALSE,FALSE,TRUE,TRUE,TRUE}</definedName>
    <definedName name="Z_0F7C7ED5_C286_44E9_865F_8F90D1901950_.wvu.PrintArea" localSheetId="0" hidden="1">'2008-d'!$B$4:$J$92</definedName>
    <definedName name="Z_0F7C7ED5_C286_44E9_865F_8F90D1901950_.wvu.PrintTitles" localSheetId="0" hidden="1">'2008-d'!$4:$9</definedName>
    <definedName name="Z_20299563_E486_4D03_88CA_9C78A95977D2_.wvu.Cols" localSheetId="0" hidden="1">'2008-d'!#REF!</definedName>
    <definedName name="Z_20299563_E486_4D03_88CA_9C78A95977D2_.wvu.PrintArea" localSheetId="0" hidden="1">'2008-d'!$B$4:$J$92</definedName>
    <definedName name="Z_20299563_E486_4D03_88CA_9C78A95977D2_.wvu.PrintTitles" localSheetId="0" hidden="1">'2008-d'!$4:$9</definedName>
  </definedNames>
  <calcPr fullCalcOnLoad="1"/>
</workbook>
</file>

<file path=xl/sharedStrings.xml><?xml version="1.0" encoding="utf-8"?>
<sst xmlns="http://schemas.openxmlformats.org/spreadsheetml/2006/main" count="478" uniqueCount="131">
  <si>
    <t>Steuer-</t>
  </si>
  <si>
    <t xml:space="preserve">Total </t>
  </si>
  <si>
    <t>+ = Abschöpfung</t>
  </si>
  <si>
    <t xml:space="preserve"> </t>
  </si>
  <si>
    <t>- = Auszahlung</t>
  </si>
  <si>
    <t>Affeltrangen</t>
  </si>
  <si>
    <t>Altnau</t>
  </si>
  <si>
    <t>Berlingen</t>
  </si>
  <si>
    <t>Birwinken</t>
  </si>
  <si>
    <t>Bottighofen</t>
  </si>
  <si>
    <t>Braunau</t>
  </si>
  <si>
    <t>Dozwil</t>
  </si>
  <si>
    <t>Egnach</t>
  </si>
  <si>
    <t>Erlen</t>
  </si>
  <si>
    <t>Ermatingen</t>
  </si>
  <si>
    <t>Eschenz</t>
  </si>
  <si>
    <t>Felben-Wellhausen</t>
  </si>
  <si>
    <t>Fischingen</t>
  </si>
  <si>
    <t>Gottlieben</t>
  </si>
  <si>
    <t>Güttingen</t>
  </si>
  <si>
    <t>Hefenhofen</t>
  </si>
  <si>
    <t>Horn</t>
  </si>
  <si>
    <t>Kesswil</t>
  </si>
  <si>
    <t>Kreuzlingen</t>
  </si>
  <si>
    <t>Lommis</t>
  </si>
  <si>
    <t>Mammern</t>
  </si>
  <si>
    <t>Märstetten</t>
  </si>
  <si>
    <t>Matzingen</t>
  </si>
  <si>
    <t>Müllheim</t>
  </si>
  <si>
    <t>Münchwilen</t>
  </si>
  <si>
    <t>Münsterlingen</t>
  </si>
  <si>
    <t>Raperswilen</t>
  </si>
  <si>
    <t>Roggwil</t>
  </si>
  <si>
    <t>Romanshorn</t>
  </si>
  <si>
    <t>Salenstein</t>
  </si>
  <si>
    <t>Salmsach</t>
  </si>
  <si>
    <t>Schönholzerswilen</t>
  </si>
  <si>
    <t>Sommeri</t>
  </si>
  <si>
    <t>Steckborn</t>
  </si>
  <si>
    <t>Stettfurt</t>
  </si>
  <si>
    <t>Tägerwilen</t>
  </si>
  <si>
    <t>Thundorf</t>
  </si>
  <si>
    <t>Uttwil</t>
  </si>
  <si>
    <t>Weinfelden</t>
  </si>
  <si>
    <t>Wuppenau</t>
  </si>
  <si>
    <t xml:space="preserve">Auszahlung für  </t>
  </si>
  <si>
    <t>Mindestaustattung</t>
  </si>
  <si>
    <t>Auszahlung aus Lastenausgleich</t>
  </si>
  <si>
    <t>für  Sozialhilfe</t>
  </si>
  <si>
    <t>für    Fläche</t>
  </si>
  <si>
    <t>Abschöpfung</t>
  </si>
  <si>
    <t>in  Steuer-%</t>
  </si>
  <si>
    <t xml:space="preserve"> in Fr.</t>
  </si>
  <si>
    <t xml:space="preserve">nach </t>
  </si>
  <si>
    <t>§ 8 Abs. 4</t>
  </si>
  <si>
    <t>Total Aus-</t>
  </si>
  <si>
    <t>zahlungen</t>
  </si>
  <si>
    <t>Total Auszahlungen</t>
  </si>
  <si>
    <t>Finanzierung:</t>
  </si>
  <si>
    <t>Abschöpfung bei Gemeinden</t>
  </si>
  <si>
    <t>Kantonsanteil</t>
  </si>
  <si>
    <t>(Rundungsdifferenzen)</t>
  </si>
  <si>
    <t>B</t>
  </si>
  <si>
    <t>Z</t>
  </si>
  <si>
    <t>Aadorf</t>
  </si>
  <si>
    <t>Amlikon-Bissegg</t>
  </si>
  <si>
    <t>Amriswil</t>
  </si>
  <si>
    <t>Arbon</t>
  </si>
  <si>
    <t>Basadingen-Schlattingen</t>
  </si>
  <si>
    <t>Berg</t>
  </si>
  <si>
    <t>Bettwiesen</t>
  </si>
  <si>
    <t xml:space="preserve">Bichelsee-Balterswil </t>
  </si>
  <si>
    <t>Bischofszell</t>
  </si>
  <si>
    <t xml:space="preserve">Bürglen </t>
  </si>
  <si>
    <t>Bussnang</t>
  </si>
  <si>
    <t>Diessenhofen</t>
  </si>
  <si>
    <t>Eschlikon</t>
  </si>
  <si>
    <t xml:space="preserve">Frauenfeld </t>
  </si>
  <si>
    <t>Gachnang</t>
  </si>
  <si>
    <t>Hauptwil-Gottshaus</t>
  </si>
  <si>
    <t>Herdern</t>
  </si>
  <si>
    <t>Hohentannen</t>
  </si>
  <si>
    <t>Homburg</t>
  </si>
  <si>
    <t>Hüttlingen</t>
  </si>
  <si>
    <t>Hüttwilen</t>
  </si>
  <si>
    <t>Kemmental</t>
  </si>
  <si>
    <t>Kradolf-Schönenberg</t>
  </si>
  <si>
    <t>Langrickenbach</t>
  </si>
  <si>
    <t>Lengwil</t>
  </si>
  <si>
    <t>Neunforn</t>
  </si>
  <si>
    <t xml:space="preserve">Pfyn </t>
  </si>
  <si>
    <t>Rickenbach</t>
  </si>
  <si>
    <t xml:space="preserve">Schlatt </t>
  </si>
  <si>
    <t xml:space="preserve">Sirnach </t>
  </si>
  <si>
    <t>Sulgen</t>
  </si>
  <si>
    <t>Tobel-Tägerschen</t>
  </si>
  <si>
    <t>Uesslingen-Buch</t>
  </si>
  <si>
    <t xml:space="preserve">Wagenhausen </t>
  </si>
  <si>
    <t xml:space="preserve">Wäldi </t>
  </si>
  <si>
    <t xml:space="preserve">Wängi </t>
  </si>
  <si>
    <t xml:space="preserve">Warth-Weiningen </t>
  </si>
  <si>
    <t xml:space="preserve">Wigoltingen </t>
  </si>
  <si>
    <t>Wilen</t>
  </si>
  <si>
    <t xml:space="preserve">Zihlschlacht-Sitterdorf </t>
  </si>
  <si>
    <t>B/Z*</t>
  </si>
  <si>
    <t>kraft</t>
  </si>
  <si>
    <t>100%</t>
  </si>
  <si>
    <t>in Fr.</t>
  </si>
  <si>
    <t>(Tabelle a)</t>
  </si>
  <si>
    <t>Berechnungs-</t>
  </si>
  <si>
    <t>basis</t>
  </si>
  <si>
    <t>(Tabelle b)</t>
  </si>
  <si>
    <t>Berechn.basis</t>
  </si>
  <si>
    <t>(Tabelle c)</t>
  </si>
  <si>
    <t>Berechn. Basis</t>
  </si>
  <si>
    <t>Total bereinigt</t>
  </si>
  <si>
    <t>inkl. ausser-</t>
  </si>
  <si>
    <t>ord. Beiträge</t>
  </si>
  <si>
    <t>Gemeinden (PG)</t>
  </si>
  <si>
    <t>Politische</t>
  </si>
  <si>
    <t>Total aller Gemeinden</t>
  </si>
  <si>
    <t>unberücksichtigt)</t>
  </si>
  <si>
    <t>Beiträge</t>
  </si>
  <si>
    <t xml:space="preserve">für besond. </t>
  </si>
  <si>
    <t>Belastungen</t>
  </si>
  <si>
    <t>(Kürzungen**</t>
  </si>
  <si>
    <t>** Kürzungen:  Beitragsleistungen erfolgen nur, wenn sie mindestens 1'000 Franken ausmachen.</t>
  </si>
  <si>
    <t xml:space="preserve">Sonderbeiträge nach § 8 Abs. 4 </t>
  </si>
  <si>
    <t xml:space="preserve">mit Abschöpfung verrechnet (Berlingen, Bussnang,
Diessenhofen, Frauenfeld,  Hüttwilen,  Kreuzlingen, 
Mammern, Neunforn und Uttwil)   </t>
  </si>
  <si>
    <t>* B = Bezüger (45 Gemeinden), Z = Zahler (16 Gemeinden)</t>
  </si>
  <si>
    <t>Tabelle d: Gesamtauswirkungen Finanzausgleich (inkl. Beiträge für besondere Belastungen)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</si>
</sst>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_)"/>
    <numFmt numFmtId="171" formatCode="General_)"/>
    <numFmt numFmtId="172" formatCode="#,##0_);\(#,##0\)"/>
    <numFmt numFmtId="173" formatCode="#,##0.00_);\(#,##0.00\)"/>
    <numFmt numFmtId="174" formatCode="0.00_)"/>
    <numFmt numFmtId="175" formatCode="#,##0.000_);\(#,##0.000\)"/>
    <numFmt numFmtId="176" formatCode="#,##0.000;[Red]\-#,##0.000"/>
    <numFmt numFmtId="177" formatCode="0.0"/>
    <numFmt numFmtId="178" formatCode="\ 0.0"/>
    <numFmt numFmtId="179" formatCode="0.000"/>
  </numFmts>
  <fonts count="1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69">
    <xf numFmtId="173" fontId="0" fillId="0" borderId="0" xfId="0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 horizontal="right"/>
    </xf>
    <xf numFmtId="173" fontId="7" fillId="0" borderId="0" xfId="0" applyFont="1" applyFill="1" applyBorder="1" applyAlignment="1">
      <alignment/>
    </xf>
    <xf numFmtId="171" fontId="7" fillId="0" borderId="0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173" fontId="7" fillId="0" borderId="0" xfId="0" applyFont="1" applyFill="1" applyBorder="1" applyAlignment="1">
      <alignment horizontal="right"/>
    </xf>
    <xf numFmtId="173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 horizontal="right"/>
      <protection/>
    </xf>
    <xf numFmtId="173" fontId="9" fillId="0" borderId="0" xfId="0" applyFont="1" applyFill="1" applyBorder="1" applyAlignment="1">
      <alignment/>
    </xf>
    <xf numFmtId="171" fontId="8" fillId="0" borderId="0" xfId="0" applyNumberFormat="1" applyFont="1" applyFill="1" applyBorder="1" applyAlignment="1" applyProtection="1">
      <alignment/>
      <protection locked="0"/>
    </xf>
    <xf numFmtId="173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/>
      <protection/>
    </xf>
    <xf numFmtId="174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/>
    </xf>
    <xf numFmtId="173" fontId="10" fillId="0" borderId="0" xfId="0" applyFont="1" applyFill="1" applyBorder="1" applyAlignment="1">
      <alignment/>
    </xf>
    <xf numFmtId="173" fontId="8" fillId="0" borderId="1" xfId="0" applyFont="1" applyFill="1" applyBorder="1" applyAlignment="1">
      <alignment horizontal="left"/>
    </xf>
    <xf numFmtId="171" fontId="8" fillId="0" borderId="2" xfId="0" applyNumberFormat="1" applyFont="1" applyFill="1" applyBorder="1" applyAlignment="1" applyProtection="1">
      <alignment horizontal="left"/>
      <protection locked="0"/>
    </xf>
    <xf numFmtId="173" fontId="8" fillId="0" borderId="2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applyProtection="1">
      <alignment horizontal="right"/>
      <protection/>
    </xf>
    <xf numFmtId="171" fontId="7" fillId="0" borderId="0" xfId="0" applyNumberFormat="1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170" fontId="8" fillId="0" borderId="0" xfId="0" applyNumberFormat="1" applyFont="1" applyFill="1" applyBorder="1" applyAlignment="1" applyProtection="1">
      <alignment horizontal="right"/>
      <protection/>
    </xf>
    <xf numFmtId="173" fontId="7" fillId="0" borderId="3" xfId="0" applyFont="1" applyFill="1" applyBorder="1" applyAlignment="1">
      <alignment/>
    </xf>
    <xf numFmtId="173" fontId="8" fillId="0" borderId="3" xfId="0" applyFont="1" applyFill="1" applyBorder="1" applyAlignment="1">
      <alignment horizontal="right"/>
    </xf>
    <xf numFmtId="1" fontId="8" fillId="0" borderId="3" xfId="0" applyNumberFormat="1" applyFont="1" applyFill="1" applyBorder="1" applyAlignment="1" applyProtection="1">
      <alignment horizontal="right"/>
      <protection/>
    </xf>
    <xf numFmtId="3" fontId="8" fillId="0" borderId="3" xfId="0" applyNumberFormat="1" applyFont="1" applyFill="1" applyBorder="1" applyAlignment="1" applyProtection="1">
      <alignment horizontal="right"/>
      <protection/>
    </xf>
    <xf numFmtId="173" fontId="8" fillId="0" borderId="1" xfId="0" applyFont="1" applyFill="1" applyBorder="1" applyAlignment="1">
      <alignment/>
    </xf>
    <xf numFmtId="3" fontId="8" fillId="0" borderId="1" xfId="0" applyNumberFormat="1" applyFont="1" applyFill="1" applyBorder="1" applyAlignment="1" applyProtection="1">
      <alignment/>
      <protection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1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 applyProtection="1">
      <alignment horizontal="right"/>
      <protection/>
    </xf>
    <xf numFmtId="173" fontId="8" fillId="0" borderId="2" xfId="0" applyFont="1" applyFill="1" applyBorder="1" applyAlignment="1">
      <alignment/>
    </xf>
    <xf numFmtId="3" fontId="8" fillId="0" borderId="2" xfId="0" applyNumberFormat="1" applyFont="1" applyFill="1" applyBorder="1" applyAlignment="1" applyProtection="1">
      <alignment/>
      <protection/>
    </xf>
    <xf numFmtId="3" fontId="8" fillId="0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 applyProtection="1">
      <alignment horizontal="right"/>
      <protection/>
    </xf>
    <xf numFmtId="3" fontId="8" fillId="0" borderId="2" xfId="0" applyNumberFormat="1" applyFont="1" applyFill="1" applyBorder="1" applyAlignment="1" applyProtection="1">
      <alignment horizontal="right"/>
      <protection locked="0"/>
    </xf>
    <xf numFmtId="3" fontId="8" fillId="0" borderId="2" xfId="0" applyNumberFormat="1" applyFont="1" applyFill="1" applyBorder="1" applyAlignment="1">
      <alignment horizontal="right"/>
    </xf>
    <xf numFmtId="173" fontId="9" fillId="0" borderId="2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73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73" fontId="7" fillId="2" borderId="0" xfId="0" applyFont="1" applyFill="1" applyBorder="1" applyAlignment="1">
      <alignment/>
    </xf>
    <xf numFmtId="173" fontId="7" fillId="0" borderId="0" xfId="0" applyFont="1" applyFill="1" applyBorder="1" applyAlignment="1">
      <alignment horizontal="center"/>
    </xf>
    <xf numFmtId="173" fontId="7" fillId="0" borderId="3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/>
    </xf>
    <xf numFmtId="3" fontId="8" fillId="2" borderId="2" xfId="0" applyNumberFormat="1" applyFont="1" applyFill="1" applyBorder="1" applyAlignment="1" applyProtection="1">
      <alignment/>
      <protection/>
    </xf>
    <xf numFmtId="3" fontId="8" fillId="2" borderId="2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 horizontal="right"/>
    </xf>
    <xf numFmtId="173" fontId="7" fillId="2" borderId="0" xfId="0" applyFont="1" applyFill="1" applyBorder="1" applyAlignment="1">
      <alignment horizontal="center"/>
    </xf>
    <xf numFmtId="173" fontId="8" fillId="2" borderId="3" xfId="0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center"/>
      <protection/>
    </xf>
    <xf numFmtId="173" fontId="7" fillId="0" borderId="3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 applyProtection="1" quotePrefix="1">
      <alignment horizontal="center"/>
      <protection/>
    </xf>
    <xf numFmtId="173" fontId="0" fillId="0" borderId="0" xfId="0" applyAlignment="1">
      <alignment/>
    </xf>
    <xf numFmtId="3" fontId="7" fillId="0" borderId="3" xfId="0" applyNumberFormat="1" applyFont="1" applyFill="1" applyBorder="1" applyAlignment="1" applyProtection="1" quotePrefix="1">
      <alignment horizontal="center"/>
      <protection/>
    </xf>
    <xf numFmtId="173" fontId="0" fillId="0" borderId="3" xfId="0" applyBorder="1" applyAlignment="1">
      <alignment horizontal="center"/>
    </xf>
    <xf numFmtId="3" fontId="11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32"/>
  <sheetViews>
    <sheetView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K18" sqref="K18"/>
    </sheetView>
  </sheetViews>
  <sheetFormatPr defaultColWidth="9.77734375" defaultRowHeight="15.75"/>
  <cols>
    <col min="1" max="1" width="4.5546875" style="8" customWidth="1"/>
    <col min="2" max="2" width="15.4453125" style="8" customWidth="1"/>
    <col min="3" max="3" width="10.21484375" style="8" customWidth="1"/>
    <col min="4" max="4" width="11.21484375" style="2" customWidth="1"/>
    <col min="5" max="5" width="15.77734375" style="8" customWidth="1"/>
    <col min="6" max="6" width="13.88671875" style="9" customWidth="1"/>
    <col min="7" max="8" width="11.6640625" style="9" customWidth="1"/>
    <col min="9" max="9" width="9.4453125" style="9" customWidth="1"/>
    <col min="10" max="10" width="8.6640625" style="9" customWidth="1"/>
    <col min="11" max="11" width="9.77734375" style="8" customWidth="1"/>
    <col min="12" max="12" width="10.88671875" style="8" customWidth="1"/>
    <col min="13" max="16384" width="9.77734375" style="8" customWidth="1"/>
  </cols>
  <sheetData>
    <row r="1" ht="18.75">
      <c r="A1" s="19" t="s">
        <v>130</v>
      </c>
    </row>
    <row r="4" spans="1:12" s="3" customFormat="1" ht="12">
      <c r="A4" s="3" t="s">
        <v>104</v>
      </c>
      <c r="B4" s="3" t="s">
        <v>119</v>
      </c>
      <c r="C4" s="26" t="s">
        <v>0</v>
      </c>
      <c r="D4" s="28" t="s">
        <v>50</v>
      </c>
      <c r="E4" s="7" t="s">
        <v>45</v>
      </c>
      <c r="F4" s="61" t="s">
        <v>47</v>
      </c>
      <c r="G4" s="61"/>
      <c r="H4" s="53" t="s">
        <v>1</v>
      </c>
      <c r="I4" s="61" t="s">
        <v>115</v>
      </c>
      <c r="J4" s="61"/>
      <c r="K4" s="51" t="s">
        <v>122</v>
      </c>
      <c r="L4" s="59" t="s">
        <v>55</v>
      </c>
    </row>
    <row r="5" spans="2:12" s="3" customFormat="1" ht="15.75">
      <c r="B5" s="4" t="s">
        <v>118</v>
      </c>
      <c r="C5" s="7" t="s">
        <v>105</v>
      </c>
      <c r="D5" s="23" t="s">
        <v>108</v>
      </c>
      <c r="E5" s="7" t="s">
        <v>46</v>
      </c>
      <c r="F5" s="62" t="s">
        <v>113</v>
      </c>
      <c r="G5" s="62"/>
      <c r="H5" s="58"/>
      <c r="I5" s="64" t="s">
        <v>2</v>
      </c>
      <c r="J5" s="65"/>
      <c r="K5" s="51" t="s">
        <v>123</v>
      </c>
      <c r="L5" s="59" t="s">
        <v>56</v>
      </c>
    </row>
    <row r="6" spans="3:12" s="3" customFormat="1" ht="15.75">
      <c r="C6" s="27" t="s">
        <v>106</v>
      </c>
      <c r="D6" s="25" t="s">
        <v>109</v>
      </c>
      <c r="E6" s="7" t="s">
        <v>111</v>
      </c>
      <c r="F6" s="1" t="s">
        <v>48</v>
      </c>
      <c r="G6" s="1" t="s">
        <v>49</v>
      </c>
      <c r="H6" s="58" t="s">
        <v>125</v>
      </c>
      <c r="I6" s="66" t="s">
        <v>4</v>
      </c>
      <c r="J6" s="67"/>
      <c r="K6" s="51" t="s">
        <v>124</v>
      </c>
      <c r="L6" s="59" t="s">
        <v>116</v>
      </c>
    </row>
    <row r="7" spans="3:12" s="3" customFormat="1" ht="12">
      <c r="C7" s="24">
        <v>2008</v>
      </c>
      <c r="D7" s="25" t="s">
        <v>110</v>
      </c>
      <c r="E7" s="25" t="s">
        <v>112</v>
      </c>
      <c r="F7" s="29" t="s">
        <v>112</v>
      </c>
      <c r="G7" s="29" t="s">
        <v>114</v>
      </c>
      <c r="H7" s="58" t="s">
        <v>121</v>
      </c>
      <c r="K7" s="51" t="s">
        <v>53</v>
      </c>
      <c r="L7" s="59" t="s">
        <v>117</v>
      </c>
    </row>
    <row r="8" spans="1:12" s="3" customFormat="1" ht="12">
      <c r="A8" s="30"/>
      <c r="B8" s="30"/>
      <c r="C8" s="31" t="s">
        <v>107</v>
      </c>
      <c r="D8" s="32" t="s">
        <v>107</v>
      </c>
      <c r="E8" s="31" t="s">
        <v>107</v>
      </c>
      <c r="F8" s="33" t="s">
        <v>107</v>
      </c>
      <c r="G8" s="33" t="s">
        <v>107</v>
      </c>
      <c r="H8" s="54" t="s">
        <v>107</v>
      </c>
      <c r="I8" s="33" t="s">
        <v>52</v>
      </c>
      <c r="J8" s="33" t="s">
        <v>51</v>
      </c>
      <c r="K8" s="52" t="s">
        <v>54</v>
      </c>
      <c r="L8" s="60" t="s">
        <v>107</v>
      </c>
    </row>
    <row r="9" spans="3:12" ht="12">
      <c r="C9" s="7"/>
      <c r="D9" s="1"/>
      <c r="E9" s="3"/>
      <c r="F9" s="5"/>
      <c r="G9" s="5"/>
      <c r="H9" s="49"/>
      <c r="I9" s="5"/>
      <c r="J9" s="1"/>
      <c r="L9" s="48"/>
    </row>
    <row r="10" spans="1:12" ht="12">
      <c r="A10" s="34"/>
      <c r="B10" s="20" t="s">
        <v>64</v>
      </c>
      <c r="C10" s="35">
        <v>14141727</v>
      </c>
      <c r="D10" s="36" t="s">
        <v>3</v>
      </c>
      <c r="E10" s="37" t="s">
        <v>3</v>
      </c>
      <c r="F10" s="35" t="s">
        <v>3</v>
      </c>
      <c r="G10" s="35" t="s">
        <v>3</v>
      </c>
      <c r="H10" s="55">
        <v>0</v>
      </c>
      <c r="I10" s="38" t="s">
        <v>3</v>
      </c>
      <c r="J10" s="39" t="s">
        <v>3</v>
      </c>
      <c r="K10" s="38"/>
      <c r="L10" s="55"/>
    </row>
    <row r="11" spans="1:12" ht="12">
      <c r="A11" s="40" t="s">
        <v>62</v>
      </c>
      <c r="B11" s="21" t="s">
        <v>5</v>
      </c>
      <c r="C11" s="41">
        <v>3039472</v>
      </c>
      <c r="D11" s="41" t="s">
        <v>3</v>
      </c>
      <c r="E11" s="41">
        <v>-329823.45</v>
      </c>
      <c r="F11" s="41" t="s">
        <v>3</v>
      </c>
      <c r="G11" s="41" t="s">
        <v>3</v>
      </c>
      <c r="H11" s="56">
        <v>-329823.45</v>
      </c>
      <c r="I11" s="41">
        <v>-329823</v>
      </c>
      <c r="J11" s="43">
        <v>-10.851325493375166</v>
      </c>
      <c r="K11" s="42"/>
      <c r="L11" s="57">
        <v>-329823</v>
      </c>
    </row>
    <row r="12" spans="1:12" ht="12">
      <c r="A12" s="40"/>
      <c r="B12" s="21" t="s">
        <v>6</v>
      </c>
      <c r="C12" s="41">
        <v>3275763</v>
      </c>
      <c r="D12" s="44" t="s">
        <v>3</v>
      </c>
      <c r="E12" s="42" t="s">
        <v>3</v>
      </c>
      <c r="F12" s="41" t="s">
        <v>3</v>
      </c>
      <c r="G12" s="41" t="s">
        <v>3</v>
      </c>
      <c r="H12" s="57">
        <v>0</v>
      </c>
      <c r="I12" s="42" t="s">
        <v>3</v>
      </c>
      <c r="J12" s="43" t="s">
        <v>3</v>
      </c>
      <c r="K12" s="42"/>
      <c r="L12" s="57"/>
    </row>
    <row r="13" spans="1:12" ht="12">
      <c r="A13" s="40" t="s">
        <v>62</v>
      </c>
      <c r="B13" s="22" t="s">
        <v>65</v>
      </c>
      <c r="C13" s="41">
        <v>1842299</v>
      </c>
      <c r="D13" s="45" t="s">
        <v>3</v>
      </c>
      <c r="E13" s="42">
        <v>-226055.7</v>
      </c>
      <c r="F13" s="42" t="s">
        <v>3</v>
      </c>
      <c r="G13" s="42">
        <v>-175140</v>
      </c>
      <c r="H13" s="57">
        <v>-401195.7</v>
      </c>
      <c r="I13" s="41">
        <v>-401196</v>
      </c>
      <c r="J13" s="43">
        <v>-21.77692111866749</v>
      </c>
      <c r="K13" s="42">
        <v>-20000</v>
      </c>
      <c r="L13" s="57">
        <v>-421196</v>
      </c>
    </row>
    <row r="14" spans="1:12" ht="12">
      <c r="A14" s="40" t="s">
        <v>62</v>
      </c>
      <c r="B14" s="21" t="s">
        <v>66</v>
      </c>
      <c r="C14" s="41">
        <v>15777497</v>
      </c>
      <c r="D14" s="45" t="s">
        <v>3</v>
      </c>
      <c r="E14" s="42">
        <v>-3420482</v>
      </c>
      <c r="F14" s="42" t="s">
        <v>3</v>
      </c>
      <c r="G14" s="42" t="s">
        <v>3</v>
      </c>
      <c r="H14" s="57">
        <v>-3420482</v>
      </c>
      <c r="I14" s="41">
        <v>-3420482</v>
      </c>
      <c r="J14" s="43">
        <v>-21.67949707104999</v>
      </c>
      <c r="K14" s="42"/>
      <c r="L14" s="57">
        <v>-3420482</v>
      </c>
    </row>
    <row r="15" spans="1:12" ht="12">
      <c r="A15" s="40" t="s">
        <v>62</v>
      </c>
      <c r="B15" s="22" t="s">
        <v>67</v>
      </c>
      <c r="C15" s="41">
        <v>22309503</v>
      </c>
      <c r="D15" s="44" t="s">
        <v>3</v>
      </c>
      <c r="E15" s="42">
        <v>-436983.25</v>
      </c>
      <c r="F15" s="42">
        <v>-200145</v>
      </c>
      <c r="G15" s="42" t="s">
        <v>3</v>
      </c>
      <c r="H15" s="57">
        <v>-637128.25</v>
      </c>
      <c r="I15" s="42">
        <v>-637128</v>
      </c>
      <c r="J15" s="43">
        <v>-2.855859227343612</v>
      </c>
      <c r="K15" s="42"/>
      <c r="L15" s="57">
        <v>-637128</v>
      </c>
    </row>
    <row r="16" spans="1:12" ht="12">
      <c r="A16" s="40" t="s">
        <v>62</v>
      </c>
      <c r="B16" s="22" t="s">
        <v>68</v>
      </c>
      <c r="C16" s="41">
        <v>2400542</v>
      </c>
      <c r="D16" s="45" t="s">
        <v>3</v>
      </c>
      <c r="E16" s="42" t="s">
        <v>3</v>
      </c>
      <c r="F16" s="41" t="s">
        <v>3</v>
      </c>
      <c r="G16" s="41">
        <v>-165700</v>
      </c>
      <c r="H16" s="57">
        <v>-165700</v>
      </c>
      <c r="I16" s="41">
        <v>-165700</v>
      </c>
      <c r="J16" s="43">
        <v>-6.902607827732237</v>
      </c>
      <c r="K16" s="42"/>
      <c r="L16" s="57">
        <v>-165700</v>
      </c>
    </row>
    <row r="17" spans="1:12" ht="12">
      <c r="A17" s="40"/>
      <c r="B17" s="21" t="s">
        <v>69</v>
      </c>
      <c r="C17" s="42">
        <v>4608193</v>
      </c>
      <c r="D17" s="42" t="s">
        <v>3</v>
      </c>
      <c r="E17" s="42" t="s">
        <v>3</v>
      </c>
      <c r="F17" s="42" t="s">
        <v>3</v>
      </c>
      <c r="G17" s="42" t="s">
        <v>3</v>
      </c>
      <c r="H17" s="57">
        <v>0</v>
      </c>
      <c r="I17" s="41" t="s">
        <v>3</v>
      </c>
      <c r="J17" s="45" t="s">
        <v>3</v>
      </c>
      <c r="K17" s="42"/>
      <c r="L17" s="57"/>
    </row>
    <row r="18" spans="1:12" ht="12">
      <c r="A18" s="40" t="s">
        <v>63</v>
      </c>
      <c r="B18" s="21" t="s">
        <v>7</v>
      </c>
      <c r="C18" s="42">
        <v>1645525</v>
      </c>
      <c r="D18" s="42">
        <v>41454</v>
      </c>
      <c r="E18" s="42" t="s">
        <v>3</v>
      </c>
      <c r="F18" s="42">
        <v>-4150</v>
      </c>
      <c r="G18" s="42" t="s">
        <v>3</v>
      </c>
      <c r="H18" s="57">
        <v>37304</v>
      </c>
      <c r="I18" s="41">
        <v>37304</v>
      </c>
      <c r="J18" s="45">
        <v>2.2669968551070325</v>
      </c>
      <c r="K18" s="42"/>
      <c r="L18" s="57" t="s">
        <v>3</v>
      </c>
    </row>
    <row r="19" spans="1:12" ht="12">
      <c r="A19" s="40"/>
      <c r="B19" s="21" t="s">
        <v>70</v>
      </c>
      <c r="C19" s="41">
        <v>1662832</v>
      </c>
      <c r="D19" s="45" t="s">
        <v>3</v>
      </c>
      <c r="E19" s="42" t="s">
        <v>3</v>
      </c>
      <c r="F19" s="41" t="s">
        <v>3</v>
      </c>
      <c r="G19" s="41" t="s">
        <v>3</v>
      </c>
      <c r="H19" s="57">
        <v>0</v>
      </c>
      <c r="I19" s="42" t="s">
        <v>3</v>
      </c>
      <c r="J19" s="43" t="s">
        <v>3</v>
      </c>
      <c r="K19" s="42"/>
      <c r="L19" s="57"/>
    </row>
    <row r="20" spans="1:12" ht="12">
      <c r="A20" s="40"/>
      <c r="B20" s="22" t="s">
        <v>71</v>
      </c>
      <c r="C20" s="41">
        <v>4081168</v>
      </c>
      <c r="D20" s="45" t="s">
        <v>3</v>
      </c>
      <c r="E20" s="42" t="s">
        <v>3</v>
      </c>
      <c r="F20" s="41" t="s">
        <v>3</v>
      </c>
      <c r="G20" s="41" t="s">
        <v>3</v>
      </c>
      <c r="H20" s="57">
        <v>0</v>
      </c>
      <c r="I20" s="42" t="s">
        <v>3</v>
      </c>
      <c r="J20" s="43" t="s">
        <v>3</v>
      </c>
      <c r="K20" s="42"/>
      <c r="L20" s="57"/>
    </row>
    <row r="21" spans="1:12" ht="12">
      <c r="A21" s="40" t="s">
        <v>62</v>
      </c>
      <c r="B21" s="22" t="s">
        <v>8</v>
      </c>
      <c r="C21" s="41">
        <v>1520646</v>
      </c>
      <c r="D21" s="44" t="s">
        <v>3</v>
      </c>
      <c r="E21" s="42">
        <v>-349855.5</v>
      </c>
      <c r="F21" s="42">
        <v>-6515</v>
      </c>
      <c r="G21" s="42">
        <v>-130300</v>
      </c>
      <c r="H21" s="57">
        <v>-486670.5</v>
      </c>
      <c r="I21" s="41">
        <v>-486671</v>
      </c>
      <c r="J21" s="43">
        <v>-32.00422715082932</v>
      </c>
      <c r="K21" s="42">
        <v>-30000</v>
      </c>
      <c r="L21" s="57">
        <v>-516671</v>
      </c>
    </row>
    <row r="22" spans="1:12" ht="12">
      <c r="A22" s="40" t="s">
        <v>62</v>
      </c>
      <c r="B22" s="22" t="s">
        <v>72</v>
      </c>
      <c r="C22" s="41">
        <v>8466997</v>
      </c>
      <c r="D22" s="45" t="s">
        <v>3</v>
      </c>
      <c r="E22" s="42" t="s">
        <v>3</v>
      </c>
      <c r="F22" s="42">
        <v>-219080</v>
      </c>
      <c r="G22" s="42" t="s">
        <v>3</v>
      </c>
      <c r="H22" s="57">
        <v>-219080</v>
      </c>
      <c r="I22" s="41">
        <v>-219080</v>
      </c>
      <c r="J22" s="43">
        <v>-2.587458103504702</v>
      </c>
      <c r="K22" s="42"/>
      <c r="L22" s="57">
        <v>-219080</v>
      </c>
    </row>
    <row r="23" spans="1:12" ht="12">
      <c r="A23" s="40" t="s">
        <v>63</v>
      </c>
      <c r="B23" s="21" t="s">
        <v>9</v>
      </c>
      <c r="C23" s="41">
        <v>8912440</v>
      </c>
      <c r="D23" s="44">
        <v>674288</v>
      </c>
      <c r="E23" s="42" t="s">
        <v>3</v>
      </c>
      <c r="F23" s="42" t="s">
        <v>3</v>
      </c>
      <c r="G23" s="42" t="s">
        <v>3</v>
      </c>
      <c r="H23" s="57">
        <v>674288</v>
      </c>
      <c r="I23" s="41">
        <v>674288</v>
      </c>
      <c r="J23" s="43">
        <v>7.565694691913774</v>
      </c>
      <c r="K23" s="42"/>
      <c r="L23" s="57" t="s">
        <v>3</v>
      </c>
    </row>
    <row r="24" spans="1:12" ht="12">
      <c r="A24" s="40" t="s">
        <v>62</v>
      </c>
      <c r="B24" s="22" t="s">
        <v>10</v>
      </c>
      <c r="C24" s="41">
        <v>889439</v>
      </c>
      <c r="D24" s="45" t="s">
        <v>3</v>
      </c>
      <c r="E24" s="42">
        <v>-162462.2</v>
      </c>
      <c r="F24" s="41" t="s">
        <v>3</v>
      </c>
      <c r="G24" s="41">
        <v>-107680</v>
      </c>
      <c r="H24" s="57">
        <v>-270142.2</v>
      </c>
      <c r="I24" s="41">
        <v>-270142</v>
      </c>
      <c r="J24" s="43">
        <v>-30.37217841808151</v>
      </c>
      <c r="K24" s="42"/>
      <c r="L24" s="57">
        <v>-270142</v>
      </c>
    </row>
    <row r="25" spans="1:12" ht="12">
      <c r="A25" s="40"/>
      <c r="B25" s="21" t="s">
        <v>73</v>
      </c>
      <c r="C25" s="41">
        <v>4839246</v>
      </c>
      <c r="D25" s="44" t="s">
        <v>3</v>
      </c>
      <c r="E25" s="42" t="s">
        <v>3</v>
      </c>
      <c r="F25" s="41" t="s">
        <v>3</v>
      </c>
      <c r="G25" s="41" t="s">
        <v>3</v>
      </c>
      <c r="H25" s="57">
        <v>0</v>
      </c>
      <c r="I25" s="41" t="s">
        <v>3</v>
      </c>
      <c r="J25" s="43" t="s">
        <v>3</v>
      </c>
      <c r="K25" s="42"/>
      <c r="L25" s="57"/>
    </row>
    <row r="26" spans="1:12" ht="12">
      <c r="A26" s="40" t="s">
        <v>62</v>
      </c>
      <c r="B26" s="22" t="s">
        <v>74</v>
      </c>
      <c r="C26" s="41">
        <v>4369126</v>
      </c>
      <c r="D26" s="45">
        <v>93193</v>
      </c>
      <c r="E26" s="42" t="s">
        <v>3</v>
      </c>
      <c r="F26" s="42" t="s">
        <v>3</v>
      </c>
      <c r="G26" s="42">
        <v>-166320</v>
      </c>
      <c r="H26" s="57">
        <v>-73127</v>
      </c>
      <c r="I26" s="41">
        <v>-73127</v>
      </c>
      <c r="J26" s="43">
        <v>-1.6737214719831839</v>
      </c>
      <c r="K26" s="42"/>
      <c r="L26" s="57">
        <v>-73127</v>
      </c>
    </row>
    <row r="27" spans="1:12" ht="12">
      <c r="A27" s="40" t="s">
        <v>63</v>
      </c>
      <c r="B27" s="21" t="s">
        <v>75</v>
      </c>
      <c r="C27" s="42">
        <v>5899482</v>
      </c>
      <c r="D27" s="42">
        <v>35787</v>
      </c>
      <c r="E27" s="42" t="s">
        <v>3</v>
      </c>
      <c r="F27" s="42">
        <v>-32310</v>
      </c>
      <c r="G27" s="42" t="s">
        <v>3</v>
      </c>
      <c r="H27" s="57">
        <v>3477</v>
      </c>
      <c r="I27" s="41">
        <v>3477</v>
      </c>
      <c r="J27" s="45">
        <v>0.05893737789182169</v>
      </c>
      <c r="K27" s="42"/>
      <c r="L27" s="57" t="s">
        <v>3</v>
      </c>
    </row>
    <row r="28" spans="1:12" ht="12">
      <c r="A28" s="40" t="s">
        <v>62</v>
      </c>
      <c r="B28" s="21" t="s">
        <v>11</v>
      </c>
      <c r="C28" s="41">
        <v>751243</v>
      </c>
      <c r="D28" s="44" t="s">
        <v>3</v>
      </c>
      <c r="E28" s="42">
        <v>-51942.45</v>
      </c>
      <c r="F28" s="42" t="s">
        <v>3</v>
      </c>
      <c r="G28" s="42" t="s">
        <v>3</v>
      </c>
      <c r="H28" s="57">
        <v>-51942.45</v>
      </c>
      <c r="I28" s="41">
        <v>-51942</v>
      </c>
      <c r="J28" s="43">
        <v>-6.914140963709478</v>
      </c>
      <c r="K28" s="42"/>
      <c r="L28" s="57">
        <v>-51942</v>
      </c>
    </row>
    <row r="29" spans="1:12" ht="12">
      <c r="A29" s="40"/>
      <c r="B29" s="21" t="s">
        <v>12</v>
      </c>
      <c r="C29" s="41">
        <v>6807271</v>
      </c>
      <c r="D29" s="45" t="s">
        <v>3</v>
      </c>
      <c r="E29" s="42" t="s">
        <v>3</v>
      </c>
      <c r="F29" s="41" t="s">
        <v>3</v>
      </c>
      <c r="G29" s="41" t="s">
        <v>3</v>
      </c>
      <c r="H29" s="57">
        <v>0</v>
      </c>
      <c r="I29" s="42" t="s">
        <v>3</v>
      </c>
      <c r="J29" s="43" t="s">
        <v>3</v>
      </c>
      <c r="K29" s="42"/>
      <c r="L29" s="57"/>
    </row>
    <row r="30" spans="1:12" ht="12">
      <c r="A30" s="40" t="s">
        <v>62</v>
      </c>
      <c r="B30" s="21" t="s">
        <v>13</v>
      </c>
      <c r="C30" s="41">
        <v>4280760</v>
      </c>
      <c r="D30" s="44" t="s">
        <v>3</v>
      </c>
      <c r="E30" s="42">
        <v>-502303.2</v>
      </c>
      <c r="F30" s="41">
        <v>-46395</v>
      </c>
      <c r="G30" s="41" t="s">
        <v>3</v>
      </c>
      <c r="H30" s="57">
        <v>-548698.2</v>
      </c>
      <c r="I30" s="42">
        <v>-548698</v>
      </c>
      <c r="J30" s="43">
        <v>-12.81777067623506</v>
      </c>
      <c r="K30" s="42"/>
      <c r="L30" s="57">
        <v>-548698</v>
      </c>
    </row>
    <row r="31" spans="1:12" ht="12">
      <c r="A31" s="40" t="s">
        <v>63</v>
      </c>
      <c r="B31" s="21" t="s">
        <v>14</v>
      </c>
      <c r="C31" s="41">
        <v>6422128</v>
      </c>
      <c r="D31" s="45">
        <v>241593</v>
      </c>
      <c r="E31" s="42" t="s">
        <v>3</v>
      </c>
      <c r="F31" s="42" t="s">
        <v>3</v>
      </c>
      <c r="G31" s="42" t="s">
        <v>3</v>
      </c>
      <c r="H31" s="57">
        <v>241593</v>
      </c>
      <c r="I31" s="41">
        <v>241593</v>
      </c>
      <c r="J31" s="43">
        <v>3.7618839113764158</v>
      </c>
      <c r="K31" s="42"/>
      <c r="L31" s="57" t="s">
        <v>3</v>
      </c>
    </row>
    <row r="32" spans="1:12" ht="12">
      <c r="A32" s="40" t="s">
        <v>62</v>
      </c>
      <c r="B32" s="22" t="s">
        <v>15</v>
      </c>
      <c r="C32" s="41">
        <v>2131519</v>
      </c>
      <c r="D32" s="45" t="s">
        <v>3</v>
      </c>
      <c r="E32" s="42">
        <v>-63321.6</v>
      </c>
      <c r="F32" s="42" t="s">
        <v>3</v>
      </c>
      <c r="G32" s="42">
        <v>-32640</v>
      </c>
      <c r="H32" s="57">
        <v>-95961.6</v>
      </c>
      <c r="I32" s="41">
        <v>-95962</v>
      </c>
      <c r="J32" s="43">
        <v>-4.502047600795489</v>
      </c>
      <c r="K32" s="42"/>
      <c r="L32" s="57">
        <v>-95962</v>
      </c>
    </row>
    <row r="33" spans="1:12" ht="12.75" customHeight="1">
      <c r="A33" s="40"/>
      <c r="B33" s="21" t="s">
        <v>76</v>
      </c>
      <c r="C33" s="41">
        <v>6961925</v>
      </c>
      <c r="D33" s="45" t="s">
        <v>3</v>
      </c>
      <c r="E33" s="42" t="s">
        <v>3</v>
      </c>
      <c r="F33" s="41" t="s">
        <v>3</v>
      </c>
      <c r="G33" s="41" t="s">
        <v>3</v>
      </c>
      <c r="H33" s="57">
        <v>0</v>
      </c>
      <c r="I33" s="42" t="s">
        <v>3</v>
      </c>
      <c r="J33" s="43" t="s">
        <v>3</v>
      </c>
      <c r="K33" s="42"/>
      <c r="L33" s="57"/>
    </row>
    <row r="34" spans="1:12" ht="12.75" customHeight="1">
      <c r="A34" s="40"/>
      <c r="B34" s="21" t="s">
        <v>16</v>
      </c>
      <c r="C34" s="42">
        <v>3681795</v>
      </c>
      <c r="D34" s="45" t="s">
        <v>3</v>
      </c>
      <c r="E34" s="42" t="s">
        <v>3</v>
      </c>
      <c r="F34" s="41" t="s">
        <v>3</v>
      </c>
      <c r="G34" s="41" t="s">
        <v>3</v>
      </c>
      <c r="H34" s="57">
        <v>0</v>
      </c>
      <c r="I34" s="42" t="s">
        <v>3</v>
      </c>
      <c r="J34" s="43" t="s">
        <v>3</v>
      </c>
      <c r="K34" s="42"/>
      <c r="L34" s="57"/>
    </row>
    <row r="35" spans="1:12" ht="12">
      <c r="A35" s="40" t="s">
        <v>62</v>
      </c>
      <c r="B35" s="22" t="s">
        <v>17</v>
      </c>
      <c r="C35" s="41">
        <v>3472286</v>
      </c>
      <c r="D35" s="45" t="s">
        <v>3</v>
      </c>
      <c r="E35" s="42">
        <v>-396240</v>
      </c>
      <c r="F35" s="41">
        <v>-130000</v>
      </c>
      <c r="G35" s="41">
        <v>-364000</v>
      </c>
      <c r="H35" s="57">
        <v>-890240</v>
      </c>
      <c r="I35" s="41">
        <v>-890240</v>
      </c>
      <c r="J35" s="43">
        <v>-25.638441073114368</v>
      </c>
      <c r="K35" s="42">
        <v>-254000</v>
      </c>
      <c r="L35" s="57">
        <v>-1144240</v>
      </c>
    </row>
    <row r="36" spans="1:12" ht="12">
      <c r="A36" s="40" t="s">
        <v>63</v>
      </c>
      <c r="B36" s="21" t="s">
        <v>77</v>
      </c>
      <c r="C36" s="41">
        <v>47565556</v>
      </c>
      <c r="D36" s="44">
        <v>574647</v>
      </c>
      <c r="E36" s="42" t="s">
        <v>3</v>
      </c>
      <c r="F36" s="42">
        <v>-451660</v>
      </c>
      <c r="G36" s="42" t="s">
        <v>3</v>
      </c>
      <c r="H36" s="57">
        <v>122987</v>
      </c>
      <c r="I36" s="41">
        <v>122987</v>
      </c>
      <c r="J36" s="43">
        <v>0.2585631501921264</v>
      </c>
      <c r="K36" s="42"/>
      <c r="L36" s="57" t="s">
        <v>3</v>
      </c>
    </row>
    <row r="37" spans="1:12" ht="12">
      <c r="A37" s="40"/>
      <c r="B37" s="21" t="s">
        <v>78</v>
      </c>
      <c r="C37" s="41">
        <v>5677720</v>
      </c>
      <c r="D37" s="45" t="s">
        <v>3</v>
      </c>
      <c r="E37" s="42" t="s">
        <v>3</v>
      </c>
      <c r="F37" s="41" t="s">
        <v>3</v>
      </c>
      <c r="G37" s="41" t="s">
        <v>3</v>
      </c>
      <c r="H37" s="57">
        <v>0</v>
      </c>
      <c r="I37" s="42" t="s">
        <v>3</v>
      </c>
      <c r="J37" s="43" t="s">
        <v>3</v>
      </c>
      <c r="K37" s="42"/>
      <c r="L37" s="57"/>
    </row>
    <row r="38" spans="1:12" ht="12">
      <c r="A38" s="40" t="s">
        <v>63</v>
      </c>
      <c r="B38" s="21" t="s">
        <v>18</v>
      </c>
      <c r="C38" s="41">
        <v>1045328</v>
      </c>
      <c r="D38" s="44">
        <v>60202</v>
      </c>
      <c r="E38" s="42" t="s">
        <v>3</v>
      </c>
      <c r="F38" s="42" t="s">
        <v>3</v>
      </c>
      <c r="G38" s="42" t="s">
        <v>3</v>
      </c>
      <c r="H38" s="57">
        <v>60202</v>
      </c>
      <c r="I38" s="41">
        <v>60202</v>
      </c>
      <c r="J38" s="43">
        <v>5.759149281373885</v>
      </c>
      <c r="K38" s="42"/>
      <c r="L38" s="57" t="s">
        <v>3</v>
      </c>
    </row>
    <row r="39" spans="1:12" ht="12">
      <c r="A39" s="40"/>
      <c r="B39" s="21" t="s">
        <v>19</v>
      </c>
      <c r="C39" s="41">
        <v>2130843</v>
      </c>
      <c r="D39" s="45" t="s">
        <v>3</v>
      </c>
      <c r="E39" s="42" t="s">
        <v>3</v>
      </c>
      <c r="F39" s="41" t="s">
        <v>3</v>
      </c>
      <c r="G39" s="41" t="s">
        <v>3</v>
      </c>
      <c r="H39" s="57">
        <v>0</v>
      </c>
      <c r="I39" s="41" t="s">
        <v>3</v>
      </c>
      <c r="J39" s="43" t="s">
        <v>3</v>
      </c>
      <c r="K39" s="42"/>
      <c r="L39" s="57"/>
    </row>
    <row r="40" spans="1:12" ht="12">
      <c r="A40" s="40" t="s">
        <v>62</v>
      </c>
      <c r="B40" s="22" t="s">
        <v>79</v>
      </c>
      <c r="C40" s="41">
        <v>2247230</v>
      </c>
      <c r="D40" s="45" t="s">
        <v>3</v>
      </c>
      <c r="E40" s="42">
        <v>-348377.4</v>
      </c>
      <c r="F40" s="42" t="s">
        <v>3</v>
      </c>
      <c r="G40" s="42" t="s">
        <v>3</v>
      </c>
      <c r="H40" s="57">
        <v>-348377.4</v>
      </c>
      <c r="I40" s="41">
        <v>-348377</v>
      </c>
      <c r="J40" s="43">
        <v>-15.502507531494327</v>
      </c>
      <c r="K40" s="42">
        <v>-190000</v>
      </c>
      <c r="L40" s="57">
        <v>-538377</v>
      </c>
    </row>
    <row r="41" spans="1:12" ht="12">
      <c r="A41" s="40" t="s">
        <v>62</v>
      </c>
      <c r="B41" s="21" t="s">
        <v>20</v>
      </c>
      <c r="C41" s="41">
        <v>1408384</v>
      </c>
      <c r="D41" s="44" t="s">
        <v>3</v>
      </c>
      <c r="E41" s="42">
        <v>-353405.25</v>
      </c>
      <c r="F41" s="42" t="s">
        <v>3</v>
      </c>
      <c r="G41" s="42" t="s">
        <v>3</v>
      </c>
      <c r="H41" s="57">
        <v>-353405.25</v>
      </c>
      <c r="I41" s="41">
        <v>-353405</v>
      </c>
      <c r="J41" s="43">
        <v>-25.09294340179951</v>
      </c>
      <c r="K41" s="42"/>
      <c r="L41" s="57">
        <v>-353405</v>
      </c>
    </row>
    <row r="42" spans="1:12" ht="12">
      <c r="A42" s="40" t="s">
        <v>62</v>
      </c>
      <c r="B42" s="22" t="s">
        <v>80</v>
      </c>
      <c r="C42" s="41">
        <v>1356516</v>
      </c>
      <c r="D42" s="45" t="s">
        <v>3</v>
      </c>
      <c r="E42" s="42">
        <v>-10497.5</v>
      </c>
      <c r="F42" s="42" t="s">
        <v>3</v>
      </c>
      <c r="G42" s="42">
        <v>-171000</v>
      </c>
      <c r="H42" s="57">
        <v>-181497.5</v>
      </c>
      <c r="I42" s="41">
        <v>-181498</v>
      </c>
      <c r="J42" s="43">
        <v>-13.379716862904676</v>
      </c>
      <c r="K42" s="42"/>
      <c r="L42" s="57">
        <v>-181498</v>
      </c>
    </row>
    <row r="43" spans="1:12" ht="12">
      <c r="A43" s="40" t="s">
        <v>62</v>
      </c>
      <c r="B43" s="22" t="s">
        <v>81</v>
      </c>
      <c r="C43" s="41">
        <v>791607</v>
      </c>
      <c r="D43" s="45" t="s">
        <v>3</v>
      </c>
      <c r="E43" s="42">
        <v>-213714</v>
      </c>
      <c r="F43" s="42" t="s">
        <v>3</v>
      </c>
      <c r="G43" s="42">
        <v>-99200</v>
      </c>
      <c r="H43" s="57">
        <v>-312914</v>
      </c>
      <c r="I43" s="41">
        <v>-312914</v>
      </c>
      <c r="J43" s="43">
        <v>-39.52895818253249</v>
      </c>
      <c r="K43" s="42">
        <v>-30000</v>
      </c>
      <c r="L43" s="57">
        <v>-342914</v>
      </c>
    </row>
    <row r="44" spans="1:12" ht="12">
      <c r="A44" s="40" t="s">
        <v>62</v>
      </c>
      <c r="B44" s="22" t="s">
        <v>82</v>
      </c>
      <c r="C44" s="41">
        <v>2034461</v>
      </c>
      <c r="D44" s="45" t="s">
        <v>3</v>
      </c>
      <c r="E44" s="42">
        <v>-204132.15</v>
      </c>
      <c r="F44" s="42">
        <v>-7155</v>
      </c>
      <c r="G44" s="42">
        <v>-286200</v>
      </c>
      <c r="H44" s="57">
        <v>-497487.15</v>
      </c>
      <c r="I44" s="41">
        <v>-497487</v>
      </c>
      <c r="J44" s="43">
        <v>-24.45301237035264</v>
      </c>
      <c r="K44" s="42">
        <v>-200000</v>
      </c>
      <c r="L44" s="57">
        <v>-697487</v>
      </c>
    </row>
    <row r="45" spans="1:12" ht="12">
      <c r="A45" s="40" t="s">
        <v>63</v>
      </c>
      <c r="B45" s="21" t="s">
        <v>21</v>
      </c>
      <c r="C45" s="41">
        <v>5496498</v>
      </c>
      <c r="D45" s="44">
        <v>130560</v>
      </c>
      <c r="E45" s="42" t="s">
        <v>3</v>
      </c>
      <c r="F45" s="42" t="s">
        <v>3</v>
      </c>
      <c r="G45" s="42" t="s">
        <v>3</v>
      </c>
      <c r="H45" s="57">
        <v>130560</v>
      </c>
      <c r="I45" s="41">
        <v>130560</v>
      </c>
      <c r="J45" s="43">
        <v>2.3753306196054287</v>
      </c>
      <c r="K45" s="42"/>
      <c r="L45" s="57" t="s">
        <v>3</v>
      </c>
    </row>
    <row r="46" spans="1:12" ht="12">
      <c r="A46" s="40" t="s">
        <v>62</v>
      </c>
      <c r="B46" s="22" t="s">
        <v>83</v>
      </c>
      <c r="C46" s="41">
        <v>1100255</v>
      </c>
      <c r="D46" s="45" t="s">
        <v>3</v>
      </c>
      <c r="E46" s="42">
        <v>-129794.3</v>
      </c>
      <c r="F46" s="41" t="s">
        <v>3</v>
      </c>
      <c r="G46" s="41">
        <v>-134720</v>
      </c>
      <c r="H46" s="57">
        <v>-264514.3</v>
      </c>
      <c r="I46" s="41">
        <v>-264514</v>
      </c>
      <c r="J46" s="43">
        <v>-24.041154096095905</v>
      </c>
      <c r="K46" s="42"/>
      <c r="L46" s="57">
        <v>-264514</v>
      </c>
    </row>
    <row r="47" spans="1:12" ht="12">
      <c r="A47" s="40" t="s">
        <v>62</v>
      </c>
      <c r="B47" s="22" t="s">
        <v>84</v>
      </c>
      <c r="C47" s="41">
        <v>2440331</v>
      </c>
      <c r="D47" s="45">
        <v>8503</v>
      </c>
      <c r="E47" s="42" t="s">
        <v>3</v>
      </c>
      <c r="F47" s="41" t="s">
        <v>3</v>
      </c>
      <c r="G47" s="41">
        <v>-200620</v>
      </c>
      <c r="H47" s="57">
        <v>-192117</v>
      </c>
      <c r="I47" s="41">
        <v>-192117</v>
      </c>
      <c r="J47" s="43">
        <v>-7.872579580392988</v>
      </c>
      <c r="K47" s="42"/>
      <c r="L47" s="57">
        <v>-192117</v>
      </c>
    </row>
    <row r="48" spans="1:12" ht="12">
      <c r="A48" s="40" t="s">
        <v>62</v>
      </c>
      <c r="B48" s="22" t="s">
        <v>85</v>
      </c>
      <c r="C48" s="41">
        <v>3138028</v>
      </c>
      <c r="D48" s="45" t="s">
        <v>3</v>
      </c>
      <c r="E48" s="42">
        <v>-208451.15</v>
      </c>
      <c r="F48" s="42" t="s">
        <v>3</v>
      </c>
      <c r="G48" s="42">
        <v>-308980</v>
      </c>
      <c r="H48" s="57">
        <v>-517431.15</v>
      </c>
      <c r="I48" s="41">
        <v>-517431</v>
      </c>
      <c r="J48" s="43">
        <v>-16.48904981090035</v>
      </c>
      <c r="K48" s="42"/>
      <c r="L48" s="57">
        <v>-517431</v>
      </c>
    </row>
    <row r="49" spans="1:12" ht="12">
      <c r="A49" s="40"/>
      <c r="B49" s="21" t="s">
        <v>22</v>
      </c>
      <c r="C49" s="41">
        <v>1684829</v>
      </c>
      <c r="D49" s="44" t="s">
        <v>3</v>
      </c>
      <c r="E49" s="42" t="s">
        <v>3</v>
      </c>
      <c r="F49" s="41" t="s">
        <v>3</v>
      </c>
      <c r="G49" s="41" t="s">
        <v>3</v>
      </c>
      <c r="H49" s="57">
        <v>0</v>
      </c>
      <c r="I49" s="41" t="s">
        <v>3</v>
      </c>
      <c r="J49" s="43" t="s">
        <v>3</v>
      </c>
      <c r="K49" s="42"/>
      <c r="L49" s="57"/>
    </row>
    <row r="50" spans="1:12" ht="12">
      <c r="A50" s="40" t="s">
        <v>62</v>
      </c>
      <c r="B50" s="22" t="s">
        <v>86</v>
      </c>
      <c r="C50" s="41">
        <v>4335204</v>
      </c>
      <c r="D50" s="45" t="s">
        <v>3</v>
      </c>
      <c r="E50" s="42">
        <v>-606018</v>
      </c>
      <c r="F50" s="42">
        <v>-32900</v>
      </c>
      <c r="G50" s="42" t="s">
        <v>3</v>
      </c>
      <c r="H50" s="57">
        <v>-638918</v>
      </c>
      <c r="I50" s="41">
        <v>-638918</v>
      </c>
      <c r="J50" s="43">
        <v>-14.737899300701882</v>
      </c>
      <c r="K50" s="42"/>
      <c r="L50" s="57">
        <v>-638918</v>
      </c>
    </row>
    <row r="51" spans="1:12" ht="12">
      <c r="A51" s="40" t="s">
        <v>63</v>
      </c>
      <c r="B51" s="21" t="s">
        <v>23</v>
      </c>
      <c r="C51" s="41">
        <v>34785907</v>
      </c>
      <c r="D51" s="45">
        <v>389637</v>
      </c>
      <c r="E51" s="42" t="s">
        <v>3</v>
      </c>
      <c r="F51" s="42">
        <v>-276495</v>
      </c>
      <c r="G51" s="42" t="s">
        <v>3</v>
      </c>
      <c r="H51" s="57">
        <v>113142</v>
      </c>
      <c r="I51" s="41">
        <v>113142</v>
      </c>
      <c r="J51" s="43">
        <v>0.3252524075338901</v>
      </c>
      <c r="K51" s="42"/>
      <c r="L51" s="57" t="s">
        <v>3</v>
      </c>
    </row>
    <row r="52" spans="1:12" ht="12">
      <c r="A52" s="40" t="s">
        <v>62</v>
      </c>
      <c r="B52" s="22" t="s">
        <v>87</v>
      </c>
      <c r="C52" s="41">
        <v>1205090</v>
      </c>
      <c r="D52" s="44" t="s">
        <v>3</v>
      </c>
      <c r="E52" s="42">
        <v>-413960.2</v>
      </c>
      <c r="F52" s="42" t="s">
        <v>3</v>
      </c>
      <c r="G52" s="42">
        <v>-111700</v>
      </c>
      <c r="H52" s="57">
        <v>-525660.2</v>
      </c>
      <c r="I52" s="41">
        <v>-525660</v>
      </c>
      <c r="J52" s="43">
        <v>-43.61997859081064</v>
      </c>
      <c r="K52" s="42">
        <v>-25000</v>
      </c>
      <c r="L52" s="57">
        <v>-550660</v>
      </c>
    </row>
    <row r="53" spans="1:12" ht="12">
      <c r="A53" s="40" t="s">
        <v>63</v>
      </c>
      <c r="B53" s="22" t="s">
        <v>88</v>
      </c>
      <c r="C53" s="41">
        <v>2343954</v>
      </c>
      <c r="D53" s="45">
        <v>40153</v>
      </c>
      <c r="E53" s="42" t="s">
        <v>3</v>
      </c>
      <c r="F53" s="42" t="s">
        <v>3</v>
      </c>
      <c r="G53" s="42" t="s">
        <v>3</v>
      </c>
      <c r="H53" s="57">
        <v>40153</v>
      </c>
      <c r="I53" s="42">
        <v>40153</v>
      </c>
      <c r="J53" s="43">
        <v>1.7130455631808474</v>
      </c>
      <c r="K53" s="42"/>
      <c r="L53" s="57" t="s">
        <v>3</v>
      </c>
    </row>
    <row r="54" spans="1:12" ht="12">
      <c r="A54" s="40" t="s">
        <v>62</v>
      </c>
      <c r="B54" s="22" t="s">
        <v>24</v>
      </c>
      <c r="C54" s="41">
        <v>1902993</v>
      </c>
      <c r="D54" s="45" t="s">
        <v>3</v>
      </c>
      <c r="E54" s="42" t="s">
        <v>3</v>
      </c>
      <c r="F54" s="42" t="s">
        <v>3</v>
      </c>
      <c r="G54" s="42">
        <v>-42720</v>
      </c>
      <c r="H54" s="57">
        <v>-42720</v>
      </c>
      <c r="I54" s="41">
        <v>-42720</v>
      </c>
      <c r="J54" s="43">
        <v>-2.2448847683622586</v>
      </c>
      <c r="K54" s="42"/>
      <c r="L54" s="57">
        <v>-42720</v>
      </c>
    </row>
    <row r="55" spans="1:12" ht="12">
      <c r="A55" s="40" t="s">
        <v>62</v>
      </c>
      <c r="B55" s="22" t="s">
        <v>25</v>
      </c>
      <c r="C55" s="41">
        <v>1426789</v>
      </c>
      <c r="D55" s="44">
        <v>51965</v>
      </c>
      <c r="E55" s="42" t="s">
        <v>3</v>
      </c>
      <c r="F55" s="41" t="s">
        <v>3</v>
      </c>
      <c r="G55" s="41">
        <v>-57700</v>
      </c>
      <c r="H55" s="57">
        <v>-5735</v>
      </c>
      <c r="I55" s="41">
        <v>-5735</v>
      </c>
      <c r="J55" s="41">
        <v>-0.4019515149051472</v>
      </c>
      <c r="K55" s="42"/>
      <c r="L55" s="57">
        <v>-5735</v>
      </c>
    </row>
    <row r="56" spans="1:12" ht="12.75" customHeight="1">
      <c r="A56" s="40"/>
      <c r="B56" s="21" t="s">
        <v>26</v>
      </c>
      <c r="C56" s="41">
        <v>3973152</v>
      </c>
      <c r="D56" s="45" t="s">
        <v>3</v>
      </c>
      <c r="E56" s="42" t="s">
        <v>3</v>
      </c>
      <c r="F56" s="46"/>
      <c r="G56" s="41" t="s">
        <v>3</v>
      </c>
      <c r="H56" s="57">
        <v>0</v>
      </c>
      <c r="I56" s="41" t="s">
        <v>3</v>
      </c>
      <c r="J56" s="43" t="s">
        <v>3</v>
      </c>
      <c r="K56" s="42"/>
      <c r="L56" s="57"/>
    </row>
    <row r="57" spans="1:12" ht="12.75" customHeight="1">
      <c r="A57" s="40" t="s">
        <v>62</v>
      </c>
      <c r="B57" s="21" t="s">
        <v>27</v>
      </c>
      <c r="C57" s="41">
        <v>3448256</v>
      </c>
      <c r="D57" s="45" t="s">
        <v>3</v>
      </c>
      <c r="E57" s="42">
        <v>-91896.8</v>
      </c>
      <c r="F57" s="46"/>
      <c r="G57" s="41" t="s">
        <v>3</v>
      </c>
      <c r="H57" s="57">
        <v>-91896.8</v>
      </c>
      <c r="I57" s="42">
        <v>-91897</v>
      </c>
      <c r="J57" s="43">
        <v>-2.6650283505632992</v>
      </c>
      <c r="K57" s="42"/>
      <c r="L57" s="57">
        <v>-91897</v>
      </c>
    </row>
    <row r="58" spans="1:12" ht="12">
      <c r="A58" s="40" t="s">
        <v>62</v>
      </c>
      <c r="B58" s="21" t="s">
        <v>28</v>
      </c>
      <c r="C58" s="41">
        <v>3959516</v>
      </c>
      <c r="D58" s="45" t="s">
        <v>3</v>
      </c>
      <c r="E58" s="42" t="s">
        <v>3</v>
      </c>
      <c r="F58" s="41">
        <v>-12865</v>
      </c>
      <c r="G58" s="41" t="s">
        <v>3</v>
      </c>
      <c r="H58" s="57">
        <v>-12865</v>
      </c>
      <c r="I58" s="41">
        <v>-12865</v>
      </c>
      <c r="J58" s="43">
        <v>-0.3249134490175062</v>
      </c>
      <c r="K58" s="42"/>
      <c r="L58" s="57">
        <v>-12865</v>
      </c>
    </row>
    <row r="59" spans="1:12" ht="12">
      <c r="A59" s="40"/>
      <c r="B59" s="21" t="s">
        <v>29</v>
      </c>
      <c r="C59" s="41">
        <v>7840803</v>
      </c>
      <c r="D59" s="44" t="s">
        <v>3</v>
      </c>
      <c r="E59" s="42" t="s">
        <v>3</v>
      </c>
      <c r="F59" s="41" t="s">
        <v>3</v>
      </c>
      <c r="G59" s="41" t="s">
        <v>3</v>
      </c>
      <c r="H59" s="57">
        <v>0</v>
      </c>
      <c r="I59" s="41" t="s">
        <v>3</v>
      </c>
      <c r="J59" s="43" t="s">
        <v>3</v>
      </c>
      <c r="K59" s="42"/>
      <c r="L59" s="57"/>
    </row>
    <row r="60" spans="1:12" ht="12">
      <c r="A60" s="40" t="s">
        <v>63</v>
      </c>
      <c r="B60" s="22" t="s">
        <v>30</v>
      </c>
      <c r="C60" s="41">
        <v>5748021</v>
      </c>
      <c r="D60" s="41">
        <v>80933</v>
      </c>
      <c r="E60" s="41" t="s">
        <v>3</v>
      </c>
      <c r="F60" s="41" t="s">
        <v>3</v>
      </c>
      <c r="G60" s="41" t="s">
        <v>3</v>
      </c>
      <c r="H60" s="56">
        <v>80933</v>
      </c>
      <c r="I60" s="41">
        <v>80933</v>
      </c>
      <c r="J60" s="43">
        <v>1.4080150368274578</v>
      </c>
      <c r="K60" s="42"/>
      <c r="L60" s="57" t="s">
        <v>3</v>
      </c>
    </row>
    <row r="61" spans="1:12" ht="12">
      <c r="A61" s="40" t="s">
        <v>62</v>
      </c>
      <c r="B61" s="22" t="s">
        <v>89</v>
      </c>
      <c r="C61" s="41">
        <v>1981987</v>
      </c>
      <c r="D61" s="45">
        <v>33544</v>
      </c>
      <c r="E61" s="42" t="s">
        <v>3</v>
      </c>
      <c r="F61" s="42" t="s">
        <v>3</v>
      </c>
      <c r="G61" s="41">
        <v>-133840</v>
      </c>
      <c r="H61" s="57">
        <v>-100296</v>
      </c>
      <c r="I61" s="41">
        <v>-100296</v>
      </c>
      <c r="J61" s="43">
        <v>-5.060376278956421</v>
      </c>
      <c r="K61" s="42"/>
      <c r="L61" s="57">
        <v>-100296</v>
      </c>
    </row>
    <row r="62" spans="1:12" ht="12">
      <c r="A62" s="40" t="s">
        <v>62</v>
      </c>
      <c r="B62" s="22" t="s">
        <v>90</v>
      </c>
      <c r="C62" s="41">
        <v>2800461</v>
      </c>
      <c r="D62" s="44" t="s">
        <v>3</v>
      </c>
      <c r="E62" s="42">
        <v>-54766.25</v>
      </c>
      <c r="F62" s="42" t="s">
        <v>3</v>
      </c>
      <c r="G62" s="42" t="s">
        <v>3</v>
      </c>
      <c r="H62" s="57">
        <v>-54766.25</v>
      </c>
      <c r="I62" s="42">
        <v>-54766</v>
      </c>
      <c r="J62" s="43">
        <v>-1.9556065947713608</v>
      </c>
      <c r="K62" s="42"/>
      <c r="L62" s="57">
        <v>-54766</v>
      </c>
    </row>
    <row r="63" spans="1:12" ht="12">
      <c r="A63" s="40" t="s">
        <v>62</v>
      </c>
      <c r="B63" s="22" t="s">
        <v>31</v>
      </c>
      <c r="C63" s="41">
        <v>519656</v>
      </c>
      <c r="D63" s="45" t="s">
        <v>3</v>
      </c>
      <c r="E63" s="42">
        <v>-71770.6</v>
      </c>
      <c r="F63" s="42">
        <v>-20200</v>
      </c>
      <c r="G63" s="42">
        <v>-88880</v>
      </c>
      <c r="H63" s="57">
        <v>-180850.6</v>
      </c>
      <c r="I63" s="41">
        <v>-180851</v>
      </c>
      <c r="J63" s="43">
        <v>-34.80206136367135</v>
      </c>
      <c r="K63" s="42"/>
      <c r="L63" s="57">
        <v>-180851</v>
      </c>
    </row>
    <row r="64" spans="1:12" ht="12">
      <c r="A64" s="40" t="s">
        <v>62</v>
      </c>
      <c r="B64" s="22" t="s">
        <v>91</v>
      </c>
      <c r="C64" s="41">
        <v>4110288</v>
      </c>
      <c r="D64" s="45" t="s">
        <v>3</v>
      </c>
      <c r="E64" s="42" t="s">
        <v>3</v>
      </c>
      <c r="F64" s="41">
        <v>-137610</v>
      </c>
      <c r="G64" s="41" t="s">
        <v>3</v>
      </c>
      <c r="H64" s="57">
        <v>-137610</v>
      </c>
      <c r="I64" s="42">
        <v>-137610</v>
      </c>
      <c r="J64" s="43">
        <v>-3.347940582265768</v>
      </c>
      <c r="K64" s="42"/>
      <c r="L64" s="57">
        <v>-137610</v>
      </c>
    </row>
    <row r="65" spans="1:12" ht="12">
      <c r="A65" s="40" t="s">
        <v>63</v>
      </c>
      <c r="B65" s="21" t="s">
        <v>32</v>
      </c>
      <c r="C65" s="41">
        <v>5473992</v>
      </c>
      <c r="D65" s="44">
        <v>70879</v>
      </c>
      <c r="E65" s="42" t="s">
        <v>3</v>
      </c>
      <c r="F65" s="41" t="s">
        <v>3</v>
      </c>
      <c r="G65" s="41" t="s">
        <v>3</v>
      </c>
      <c r="H65" s="57">
        <v>70879</v>
      </c>
      <c r="I65" s="42">
        <v>70879</v>
      </c>
      <c r="J65" s="43">
        <v>1.294831998293019</v>
      </c>
      <c r="K65" s="42"/>
      <c r="L65" s="57" t="s">
        <v>3</v>
      </c>
    </row>
    <row r="66" spans="1:12" ht="12">
      <c r="A66" s="40" t="s">
        <v>62</v>
      </c>
      <c r="B66" s="21" t="s">
        <v>33</v>
      </c>
      <c r="C66" s="41">
        <v>16497428</v>
      </c>
      <c r="D66" s="45" t="s">
        <v>3</v>
      </c>
      <c r="E66" s="42" t="s">
        <v>3</v>
      </c>
      <c r="F66" s="41" t="s">
        <v>3</v>
      </c>
      <c r="G66" s="41" t="s">
        <v>3</v>
      </c>
      <c r="H66" s="57">
        <v>0</v>
      </c>
      <c r="I66" s="42" t="s">
        <v>3</v>
      </c>
      <c r="J66" s="43" t="s">
        <v>3</v>
      </c>
      <c r="K66" s="42">
        <v>-200000</v>
      </c>
      <c r="L66" s="57">
        <v>-200000</v>
      </c>
    </row>
    <row r="67" spans="1:12" ht="12">
      <c r="A67" s="40" t="s">
        <v>63</v>
      </c>
      <c r="B67" s="21" t="s">
        <v>34</v>
      </c>
      <c r="C67" s="41">
        <v>4952906</v>
      </c>
      <c r="D67" s="44">
        <v>256505</v>
      </c>
      <c r="E67" s="42" t="s">
        <v>3</v>
      </c>
      <c r="F67" s="42" t="s">
        <v>3</v>
      </c>
      <c r="G67" s="42" t="s">
        <v>3</v>
      </c>
      <c r="H67" s="57">
        <v>256505</v>
      </c>
      <c r="I67" s="41">
        <v>256505</v>
      </c>
      <c r="J67" s="43">
        <v>5.178878823866231</v>
      </c>
      <c r="K67" s="42"/>
      <c r="L67" s="57" t="s">
        <v>3</v>
      </c>
    </row>
    <row r="68" spans="1:12" ht="12">
      <c r="A68" s="40" t="s">
        <v>62</v>
      </c>
      <c r="B68" s="22" t="s">
        <v>35</v>
      </c>
      <c r="C68" s="41">
        <v>1748388</v>
      </c>
      <c r="D68" s="44" t="s">
        <v>3</v>
      </c>
      <c r="E68" s="42">
        <v>-270577.5</v>
      </c>
      <c r="F68" s="42">
        <v>-70950</v>
      </c>
      <c r="G68" s="42" t="s">
        <v>3</v>
      </c>
      <c r="H68" s="57">
        <v>-341527.5</v>
      </c>
      <c r="I68" s="41">
        <v>-341528</v>
      </c>
      <c r="J68" s="43">
        <v>-19.53387920759008</v>
      </c>
      <c r="K68" s="42"/>
      <c r="L68" s="57">
        <v>-341528</v>
      </c>
    </row>
    <row r="69" spans="1:12" ht="12">
      <c r="A69" s="40" t="s">
        <v>62</v>
      </c>
      <c r="B69" s="22" t="s">
        <v>92</v>
      </c>
      <c r="C69" s="41">
        <v>2188833</v>
      </c>
      <c r="D69" s="45" t="s">
        <v>3</v>
      </c>
      <c r="E69" s="42" t="s">
        <v>3</v>
      </c>
      <c r="F69" s="41" t="s">
        <v>3</v>
      </c>
      <c r="G69" s="41">
        <v>-159500</v>
      </c>
      <c r="H69" s="57">
        <v>-159500</v>
      </c>
      <c r="I69" s="41">
        <v>-159500</v>
      </c>
      <c r="J69" s="43">
        <v>-7.286988089086742</v>
      </c>
      <c r="K69" s="42"/>
      <c r="L69" s="57">
        <v>-159500</v>
      </c>
    </row>
    <row r="70" spans="1:12" ht="12">
      <c r="A70" s="40" t="s">
        <v>62</v>
      </c>
      <c r="B70" s="22" t="s">
        <v>36</v>
      </c>
      <c r="C70" s="41">
        <v>822794</v>
      </c>
      <c r="D70" s="44" t="s">
        <v>3</v>
      </c>
      <c r="E70" s="42">
        <v>-328638.75</v>
      </c>
      <c r="F70" s="42" t="s">
        <v>3</v>
      </c>
      <c r="G70" s="42">
        <v>-138780</v>
      </c>
      <c r="H70" s="57">
        <v>-467418.75</v>
      </c>
      <c r="I70" s="41">
        <v>-467419</v>
      </c>
      <c r="J70" s="43">
        <v>-56.808751643789336</v>
      </c>
      <c r="K70" s="42"/>
      <c r="L70" s="57">
        <v>-467419</v>
      </c>
    </row>
    <row r="71" spans="1:12" ht="12">
      <c r="A71" s="40"/>
      <c r="B71" s="21" t="s">
        <v>93</v>
      </c>
      <c r="C71" s="41">
        <v>11239912</v>
      </c>
      <c r="D71" s="45" t="s">
        <v>3</v>
      </c>
      <c r="E71" s="42" t="s">
        <v>3</v>
      </c>
      <c r="F71" s="41" t="s">
        <v>3</v>
      </c>
      <c r="G71" s="41" t="s">
        <v>3</v>
      </c>
      <c r="H71" s="57">
        <v>0</v>
      </c>
      <c r="I71" s="42" t="s">
        <v>3</v>
      </c>
      <c r="J71" s="43" t="s">
        <v>3</v>
      </c>
      <c r="K71" s="42"/>
      <c r="L71" s="57"/>
    </row>
    <row r="72" spans="1:12" ht="12">
      <c r="A72" s="40" t="s">
        <v>62</v>
      </c>
      <c r="B72" s="22" t="s">
        <v>37</v>
      </c>
      <c r="C72" s="41">
        <v>609731</v>
      </c>
      <c r="D72" s="44" t="s">
        <v>3</v>
      </c>
      <c r="E72" s="42">
        <v>-168144.55</v>
      </c>
      <c r="F72" s="42" t="s">
        <v>3</v>
      </c>
      <c r="G72" s="42">
        <v>-30660</v>
      </c>
      <c r="H72" s="57">
        <v>-198804.55</v>
      </c>
      <c r="I72" s="41">
        <v>-198805</v>
      </c>
      <c r="J72" s="43">
        <v>-32.60536203670143</v>
      </c>
      <c r="K72" s="42">
        <v>-10000</v>
      </c>
      <c r="L72" s="57">
        <v>-208805</v>
      </c>
    </row>
    <row r="73" spans="1:12" ht="12">
      <c r="A73" s="40"/>
      <c r="B73" s="21" t="s">
        <v>38</v>
      </c>
      <c r="C73" s="41">
        <v>5581364</v>
      </c>
      <c r="D73" s="45" t="s">
        <v>3</v>
      </c>
      <c r="E73" s="42" t="s">
        <v>3</v>
      </c>
      <c r="F73" s="41" t="s">
        <v>3</v>
      </c>
      <c r="G73" s="41" t="s">
        <v>3</v>
      </c>
      <c r="H73" s="57">
        <v>0</v>
      </c>
      <c r="I73" s="42" t="s">
        <v>3</v>
      </c>
      <c r="J73" s="43" t="s">
        <v>3</v>
      </c>
      <c r="K73" s="42"/>
      <c r="L73" s="57"/>
    </row>
    <row r="74" spans="1:12" ht="12">
      <c r="A74" s="40" t="s">
        <v>63</v>
      </c>
      <c r="B74" s="21" t="s">
        <v>39</v>
      </c>
      <c r="C74" s="42">
        <v>2196806</v>
      </c>
      <c r="D74" s="42">
        <v>32485</v>
      </c>
      <c r="E74" s="42" t="s">
        <v>3</v>
      </c>
      <c r="F74" s="42" t="s">
        <v>3</v>
      </c>
      <c r="G74" s="42" t="s">
        <v>3</v>
      </c>
      <c r="H74" s="57">
        <v>32485</v>
      </c>
      <c r="I74" s="41">
        <v>32485</v>
      </c>
      <c r="J74" s="45">
        <v>1.4787377674678601</v>
      </c>
      <c r="K74" s="42"/>
      <c r="L74" s="57" t="s">
        <v>3</v>
      </c>
    </row>
    <row r="75" spans="1:12" ht="12">
      <c r="A75" s="40"/>
      <c r="B75" s="21" t="s">
        <v>94</v>
      </c>
      <c r="C75" s="41">
        <v>5094577</v>
      </c>
      <c r="D75" s="45" t="s">
        <v>3</v>
      </c>
      <c r="E75" s="42" t="s">
        <v>3</v>
      </c>
      <c r="F75" s="41" t="s">
        <v>3</v>
      </c>
      <c r="G75" s="41" t="s">
        <v>3</v>
      </c>
      <c r="H75" s="57">
        <v>0</v>
      </c>
      <c r="I75" s="42" t="s">
        <v>3</v>
      </c>
      <c r="J75" s="43" t="s">
        <v>3</v>
      </c>
      <c r="K75" s="42"/>
      <c r="L75" s="57"/>
    </row>
    <row r="76" spans="1:12" ht="12">
      <c r="A76" s="40" t="s">
        <v>63</v>
      </c>
      <c r="B76" s="21" t="s">
        <v>40</v>
      </c>
      <c r="C76" s="42">
        <v>7618325</v>
      </c>
      <c r="D76" s="42">
        <v>132273</v>
      </c>
      <c r="E76" s="42" t="s">
        <v>3</v>
      </c>
      <c r="F76" s="42" t="s">
        <v>3</v>
      </c>
      <c r="G76" s="42" t="s">
        <v>3</v>
      </c>
      <c r="H76" s="57">
        <v>132273</v>
      </c>
      <c r="I76" s="41">
        <v>132273</v>
      </c>
      <c r="J76" s="45">
        <v>1.7362477972520205</v>
      </c>
      <c r="K76" s="42"/>
      <c r="L76" s="57" t="s">
        <v>3</v>
      </c>
    </row>
    <row r="77" spans="1:12" ht="12">
      <c r="A77" s="40" t="s">
        <v>62</v>
      </c>
      <c r="B77" s="22" t="s">
        <v>41</v>
      </c>
      <c r="C77" s="41">
        <v>2006894</v>
      </c>
      <c r="D77" s="45" t="s">
        <v>3</v>
      </c>
      <c r="E77" s="42" t="s">
        <v>3</v>
      </c>
      <c r="F77" s="42" t="s">
        <v>3</v>
      </c>
      <c r="G77" s="42">
        <v>-180880</v>
      </c>
      <c r="H77" s="57">
        <v>-180880</v>
      </c>
      <c r="I77" s="41">
        <v>-180880</v>
      </c>
      <c r="J77" s="43">
        <v>-9.012932421941567</v>
      </c>
      <c r="K77" s="42"/>
      <c r="L77" s="57">
        <v>-180880</v>
      </c>
    </row>
    <row r="78" spans="1:12" ht="12">
      <c r="A78" s="40" t="s">
        <v>62</v>
      </c>
      <c r="B78" s="21" t="s">
        <v>95</v>
      </c>
      <c r="C78" s="41">
        <v>1777887</v>
      </c>
      <c r="D78" s="45" t="s">
        <v>3</v>
      </c>
      <c r="E78" s="42">
        <v>-42968.75</v>
      </c>
      <c r="F78" s="41" t="s">
        <v>3</v>
      </c>
      <c r="G78" s="41" t="s">
        <v>3</v>
      </c>
      <c r="H78" s="57">
        <v>-42968.75</v>
      </c>
      <c r="I78" s="42">
        <v>-42969</v>
      </c>
      <c r="J78" s="43">
        <v>-2.4168577643011058</v>
      </c>
      <c r="K78" s="42"/>
      <c r="L78" s="57">
        <v>-42969</v>
      </c>
    </row>
    <row r="79" spans="1:12" ht="12">
      <c r="A79" s="40" t="s">
        <v>62</v>
      </c>
      <c r="B79" s="22" t="s">
        <v>96</v>
      </c>
      <c r="C79" s="41">
        <v>1504784</v>
      </c>
      <c r="D79" s="44" t="s">
        <v>3</v>
      </c>
      <c r="E79" s="42" t="s">
        <v>3</v>
      </c>
      <c r="F79" s="42" t="s">
        <v>3</v>
      </c>
      <c r="G79" s="42">
        <v>-166560</v>
      </c>
      <c r="H79" s="57">
        <v>-166560</v>
      </c>
      <c r="I79" s="41">
        <v>-166560</v>
      </c>
      <c r="J79" s="43">
        <v>-11.0686982317728</v>
      </c>
      <c r="K79" s="42"/>
      <c r="L79" s="57">
        <v>-166560</v>
      </c>
    </row>
    <row r="80" spans="1:12" ht="12">
      <c r="A80" s="40" t="s">
        <v>62</v>
      </c>
      <c r="B80" s="21" t="s">
        <v>42</v>
      </c>
      <c r="C80" s="41">
        <v>3020476</v>
      </c>
      <c r="D80" s="41">
        <v>14144</v>
      </c>
      <c r="E80" s="41" t="s">
        <v>3</v>
      </c>
      <c r="F80" s="41">
        <v>-16520</v>
      </c>
      <c r="G80" s="41" t="s">
        <v>3</v>
      </c>
      <c r="H80" s="56">
        <v>-2376</v>
      </c>
      <c r="I80" s="41">
        <v>-2376</v>
      </c>
      <c r="J80" s="43">
        <v>-0.07866309813420136</v>
      </c>
      <c r="K80" s="42"/>
      <c r="L80" s="57">
        <v>-2376</v>
      </c>
    </row>
    <row r="81" spans="1:12" ht="12">
      <c r="A81" s="40"/>
      <c r="B81" s="22" t="s">
        <v>97</v>
      </c>
      <c r="C81" s="41">
        <v>2369285</v>
      </c>
      <c r="D81" s="45" t="s">
        <v>3</v>
      </c>
      <c r="E81" s="42" t="s">
        <v>3</v>
      </c>
      <c r="F81" s="41" t="s">
        <v>3</v>
      </c>
      <c r="G81" s="41" t="s">
        <v>3</v>
      </c>
      <c r="H81" s="57">
        <v>0</v>
      </c>
      <c r="I81" s="42" t="s">
        <v>3</v>
      </c>
      <c r="J81" s="43" t="s">
        <v>3</v>
      </c>
      <c r="K81" s="42"/>
      <c r="L81" s="57"/>
    </row>
    <row r="82" spans="1:12" ht="12">
      <c r="A82" s="40" t="s">
        <v>62</v>
      </c>
      <c r="B82" s="22" t="s">
        <v>98</v>
      </c>
      <c r="C82" s="41">
        <v>1287182</v>
      </c>
      <c r="D82" s="45" t="s">
        <v>3</v>
      </c>
      <c r="E82" s="42">
        <v>-198074</v>
      </c>
      <c r="F82" s="42" t="s">
        <v>3</v>
      </c>
      <c r="G82" s="42">
        <v>-155200</v>
      </c>
      <c r="H82" s="57">
        <v>-353274</v>
      </c>
      <c r="I82" s="41">
        <v>-353274</v>
      </c>
      <c r="J82" s="43">
        <v>-27.44553606249932</v>
      </c>
      <c r="K82" s="42"/>
      <c r="L82" s="57">
        <v>-353274</v>
      </c>
    </row>
    <row r="83" spans="1:12" ht="12">
      <c r="A83" s="40"/>
      <c r="B83" s="22" t="s">
        <v>99</v>
      </c>
      <c r="C83" s="41">
        <v>6494703</v>
      </c>
      <c r="D83" s="45" t="s">
        <v>3</v>
      </c>
      <c r="E83" s="42" t="s">
        <v>3</v>
      </c>
      <c r="F83" s="41" t="s">
        <v>3</v>
      </c>
      <c r="G83" s="41" t="s">
        <v>3</v>
      </c>
      <c r="H83" s="57">
        <v>0</v>
      </c>
      <c r="I83" s="42" t="s">
        <v>3</v>
      </c>
      <c r="J83" s="43" t="s">
        <v>3</v>
      </c>
      <c r="K83" s="42"/>
      <c r="L83" s="57"/>
    </row>
    <row r="84" spans="1:12" ht="12">
      <c r="A84" s="40" t="s">
        <v>63</v>
      </c>
      <c r="B84" s="22" t="s">
        <v>100</v>
      </c>
      <c r="C84" s="41">
        <v>3152890</v>
      </c>
      <c r="D84" s="41">
        <v>166624</v>
      </c>
      <c r="E84" s="41" t="s">
        <v>3</v>
      </c>
      <c r="F84" s="41" t="s">
        <v>3</v>
      </c>
      <c r="G84" s="41" t="s">
        <v>3</v>
      </c>
      <c r="H84" s="56">
        <v>166624</v>
      </c>
      <c r="I84" s="41">
        <v>166624</v>
      </c>
      <c r="J84" s="43">
        <v>5.284802197349099</v>
      </c>
      <c r="K84" s="42"/>
      <c r="L84" s="57" t="s">
        <v>3</v>
      </c>
    </row>
    <row r="85" spans="1:12" ht="12">
      <c r="A85" s="40" t="s">
        <v>63</v>
      </c>
      <c r="B85" s="22" t="s">
        <v>43</v>
      </c>
      <c r="C85" s="41">
        <v>21976077</v>
      </c>
      <c r="D85" s="45">
        <v>209457</v>
      </c>
      <c r="E85" s="42" t="s">
        <v>3</v>
      </c>
      <c r="F85" s="42" t="s">
        <v>3</v>
      </c>
      <c r="G85" s="42" t="s">
        <v>3</v>
      </c>
      <c r="H85" s="57">
        <v>209457</v>
      </c>
      <c r="I85" s="41">
        <v>209457</v>
      </c>
      <c r="J85" s="43">
        <v>0.9531136972263067</v>
      </c>
      <c r="K85" s="42"/>
      <c r="L85" s="57" t="s">
        <v>3</v>
      </c>
    </row>
    <row r="86" spans="1:12" ht="12">
      <c r="A86" s="40" t="s">
        <v>62</v>
      </c>
      <c r="B86" s="22" t="s">
        <v>101</v>
      </c>
      <c r="C86" s="41">
        <v>3156233</v>
      </c>
      <c r="D86" s="45" t="s">
        <v>3</v>
      </c>
      <c r="E86" s="42">
        <v>-138556.6</v>
      </c>
      <c r="F86" s="42" t="s">
        <v>3</v>
      </c>
      <c r="G86" s="42">
        <v>-125580</v>
      </c>
      <c r="H86" s="57">
        <v>-264136.6</v>
      </c>
      <c r="I86" s="41">
        <v>-264137</v>
      </c>
      <c r="J86" s="43">
        <v>-8.368742104907971</v>
      </c>
      <c r="K86" s="42"/>
      <c r="L86" s="57">
        <v>-264137</v>
      </c>
    </row>
    <row r="87" spans="1:12" ht="12">
      <c r="A87" s="40" t="s">
        <v>62</v>
      </c>
      <c r="B87" s="21" t="s">
        <v>102</v>
      </c>
      <c r="C87" s="41">
        <v>2858287</v>
      </c>
      <c r="D87" s="44" t="s">
        <v>3</v>
      </c>
      <c r="E87" s="42">
        <v>-131353.2</v>
      </c>
      <c r="F87" s="41" t="s">
        <v>3</v>
      </c>
      <c r="G87" s="41" t="s">
        <v>3</v>
      </c>
      <c r="H87" s="57">
        <v>-131353.2</v>
      </c>
      <c r="I87" s="42">
        <v>-131353</v>
      </c>
      <c r="J87" s="43">
        <v>-4.595514726127922</v>
      </c>
      <c r="K87" s="42"/>
      <c r="L87" s="57">
        <v>-131353</v>
      </c>
    </row>
    <row r="88" spans="1:12" ht="12">
      <c r="A88" s="40" t="s">
        <v>62</v>
      </c>
      <c r="B88" s="22" t="s">
        <v>44</v>
      </c>
      <c r="C88" s="41">
        <v>1279799</v>
      </c>
      <c r="D88" s="44" t="s">
        <v>3</v>
      </c>
      <c r="E88" s="42">
        <v>-174110.3</v>
      </c>
      <c r="F88" s="42" t="s">
        <v>3</v>
      </c>
      <c r="G88" s="42">
        <v>-140980</v>
      </c>
      <c r="H88" s="57">
        <v>-315090.3</v>
      </c>
      <c r="I88" s="41">
        <v>-315090</v>
      </c>
      <c r="J88" s="43">
        <v>-24.62027240215065</v>
      </c>
      <c r="K88" s="42">
        <v>-99100</v>
      </c>
      <c r="L88" s="57">
        <v>-414190</v>
      </c>
    </row>
    <row r="89" spans="1:12" ht="12">
      <c r="A89" s="40" t="s">
        <v>62</v>
      </c>
      <c r="B89" s="21" t="s">
        <v>103</v>
      </c>
      <c r="C89" s="41">
        <v>4211758</v>
      </c>
      <c r="D89" s="45" t="s">
        <v>3</v>
      </c>
      <c r="E89" s="42" t="s">
        <v>3</v>
      </c>
      <c r="F89" s="41" t="s">
        <v>3</v>
      </c>
      <c r="G89" s="41" t="s">
        <v>3</v>
      </c>
      <c r="H89" s="57">
        <v>0</v>
      </c>
      <c r="I89" s="42" t="s">
        <v>3</v>
      </c>
      <c r="J89" s="43"/>
      <c r="K89" s="42">
        <v>-50000</v>
      </c>
      <c r="L89" s="57">
        <v>-50000</v>
      </c>
    </row>
    <row r="90" spans="2:12" ht="6.75" customHeight="1">
      <c r="B90" s="13"/>
      <c r="C90" s="14"/>
      <c r="D90" s="10"/>
      <c r="E90" s="15"/>
      <c r="H90" s="49"/>
      <c r="J90" s="11"/>
      <c r="L90" s="48"/>
    </row>
    <row r="91" spans="2:12" s="3" customFormat="1" ht="12">
      <c r="B91" s="3" t="s">
        <v>120</v>
      </c>
      <c r="C91" s="5">
        <f>SUM(C10:C89)</f>
        <v>421811798</v>
      </c>
      <c r="D91" s="6">
        <f>SUM(D10:D89)</f>
        <v>3338826</v>
      </c>
      <c r="E91" s="6">
        <f aca="true" t="shared" si="0" ref="E91:L91">SUM(E10:E89)</f>
        <v>-10098676.600000001</v>
      </c>
      <c r="F91" s="6">
        <f t="shared" si="0"/>
        <v>-1664950</v>
      </c>
      <c r="G91" s="6">
        <f t="shared" si="0"/>
        <v>-3875480</v>
      </c>
      <c r="H91" s="6">
        <f t="shared" si="0"/>
        <v>-12300280.600000001</v>
      </c>
      <c r="I91" s="6">
        <f t="shared" si="0"/>
        <v>-12300281</v>
      </c>
      <c r="J91" s="6"/>
      <c r="K91" s="6">
        <f t="shared" si="0"/>
        <v>-1108100</v>
      </c>
      <c r="L91" s="6">
        <f t="shared" si="0"/>
        <v>-15781243</v>
      </c>
    </row>
    <row r="92" spans="2:10" ht="12">
      <c r="B92" s="13"/>
      <c r="C92" s="14"/>
      <c r="D92" s="10"/>
      <c r="E92" s="16"/>
      <c r="F92" s="8"/>
      <c r="H92" s="2" t="s">
        <v>127</v>
      </c>
      <c r="I92" s="9">
        <v>-1108100</v>
      </c>
      <c r="J92" s="8"/>
    </row>
    <row r="93" spans="2:9" ht="12">
      <c r="B93" s="13"/>
      <c r="C93" s="14"/>
      <c r="D93" s="14"/>
      <c r="E93" s="14"/>
      <c r="F93" s="14"/>
      <c r="G93" s="14"/>
      <c r="H93" s="14"/>
      <c r="I93" s="6">
        <f>SUM(I91:I92)</f>
        <v>-13408381</v>
      </c>
    </row>
    <row r="94" spans="2:10" ht="12">
      <c r="B94" s="13"/>
      <c r="C94" s="14"/>
      <c r="D94" s="10"/>
      <c r="E94" s="16"/>
      <c r="F94" s="8"/>
      <c r="G94" s="8"/>
      <c r="I94" s="8"/>
      <c r="J94" s="8"/>
    </row>
    <row r="95" spans="3:12" ht="49.5" customHeight="1">
      <c r="C95" s="14"/>
      <c r="D95" s="10"/>
      <c r="E95" s="16"/>
      <c r="H95" s="63" t="s">
        <v>128</v>
      </c>
      <c r="I95" s="63"/>
      <c r="J95" s="63"/>
      <c r="K95" s="63"/>
      <c r="L95" s="9">
        <v>-965964</v>
      </c>
    </row>
    <row r="96" spans="3:12" ht="6" customHeight="1">
      <c r="C96" s="14"/>
      <c r="D96" s="10"/>
      <c r="E96" s="16"/>
      <c r="I96" s="8"/>
      <c r="J96" s="8"/>
      <c r="L96" s="9"/>
    </row>
    <row r="97" spans="1:12" ht="12">
      <c r="A97" s="3"/>
      <c r="C97" s="14"/>
      <c r="E97" s="16"/>
      <c r="H97" s="47" t="s">
        <v>57</v>
      </c>
      <c r="I97" s="48"/>
      <c r="J97" s="48"/>
      <c r="K97" s="48"/>
      <c r="L97" s="47">
        <f>SUM(L91:L95)</f>
        <v>-16747207</v>
      </c>
    </row>
    <row r="98" spans="3:10" ht="12">
      <c r="C98" s="14"/>
      <c r="E98" s="16"/>
      <c r="I98" s="8"/>
      <c r="J98" s="8"/>
    </row>
    <row r="99" spans="3:10" ht="12">
      <c r="C99" s="14"/>
      <c r="E99" s="16"/>
      <c r="I99" s="8"/>
      <c r="J99" s="8"/>
    </row>
    <row r="100" spans="1:12" ht="12">
      <c r="A100" s="8" t="s">
        <v>129</v>
      </c>
      <c r="C100" s="14"/>
      <c r="D100" s="10"/>
      <c r="E100" s="16"/>
      <c r="H100" s="47" t="s">
        <v>58</v>
      </c>
      <c r="I100" s="48"/>
      <c r="J100" s="48"/>
      <c r="K100" s="48"/>
      <c r="L100" s="48"/>
    </row>
    <row r="101" spans="3:12" ht="6" customHeight="1">
      <c r="C101" s="14"/>
      <c r="E101" s="16"/>
      <c r="H101" s="49"/>
      <c r="I101" s="48"/>
      <c r="J101" s="48"/>
      <c r="K101" s="48"/>
      <c r="L101" s="48"/>
    </row>
    <row r="102" spans="1:12" ht="12">
      <c r="A102" s="13" t="s">
        <v>126</v>
      </c>
      <c r="B102" s="3"/>
      <c r="C102" s="14"/>
      <c r="E102" s="16"/>
      <c r="G102" s="6"/>
      <c r="H102" s="47" t="s">
        <v>59</v>
      </c>
      <c r="I102" s="50"/>
      <c r="J102" s="50"/>
      <c r="K102" s="50"/>
      <c r="L102" s="49">
        <v>3338826</v>
      </c>
    </row>
    <row r="103" spans="3:12" ht="6" customHeight="1">
      <c r="C103" s="14"/>
      <c r="E103" s="16"/>
      <c r="G103" s="17"/>
      <c r="H103" s="47"/>
      <c r="I103" s="50"/>
      <c r="J103" s="50"/>
      <c r="K103" s="50"/>
      <c r="L103" s="49"/>
    </row>
    <row r="104" spans="3:12" ht="12">
      <c r="C104" s="14"/>
      <c r="E104" s="16"/>
      <c r="H104" s="47" t="s">
        <v>60</v>
      </c>
      <c r="I104" s="50"/>
      <c r="J104" s="50"/>
      <c r="K104" s="50"/>
      <c r="L104" s="49">
        <v>13408381</v>
      </c>
    </row>
    <row r="105" spans="3:12" ht="7.5" customHeight="1">
      <c r="C105" s="14"/>
      <c r="E105" s="16"/>
      <c r="H105" s="6"/>
      <c r="I105" s="3"/>
      <c r="J105" s="3"/>
      <c r="K105" s="3"/>
      <c r="L105" s="9"/>
    </row>
    <row r="106" spans="3:12" ht="12.75">
      <c r="C106" s="14"/>
      <c r="E106" s="16"/>
      <c r="I106" s="8"/>
      <c r="J106" s="8" t="s">
        <v>61</v>
      </c>
      <c r="L106" s="68">
        <v>0</v>
      </c>
    </row>
    <row r="108" ht="12">
      <c r="L108" s="12"/>
    </row>
    <row r="109" ht="12">
      <c r="L109" s="12"/>
    </row>
    <row r="110" ht="12">
      <c r="L110" s="12"/>
    </row>
    <row r="111" ht="12">
      <c r="L111" s="12"/>
    </row>
    <row r="112" ht="12">
      <c r="L112" s="12"/>
    </row>
    <row r="113" ht="12">
      <c r="L113" s="12"/>
    </row>
    <row r="114" ht="12">
      <c r="L114" s="12"/>
    </row>
    <row r="115" ht="12">
      <c r="L115" s="12"/>
    </row>
    <row r="116" ht="12">
      <c r="L116" s="12"/>
    </row>
    <row r="117" ht="12">
      <c r="L117" s="12"/>
    </row>
    <row r="118" ht="12">
      <c r="L118" s="12"/>
    </row>
    <row r="119" ht="12">
      <c r="L119" s="12"/>
    </row>
    <row r="121" ht="12">
      <c r="L121" s="12"/>
    </row>
    <row r="122" ht="12">
      <c r="L122" s="12"/>
    </row>
    <row r="123" ht="12">
      <c r="L123" s="12"/>
    </row>
    <row r="124" ht="12">
      <c r="L124" s="12"/>
    </row>
    <row r="125" ht="12">
      <c r="L125" s="3"/>
    </row>
    <row r="126" ht="12">
      <c r="L126" s="12"/>
    </row>
    <row r="127" ht="12">
      <c r="L127" s="12"/>
    </row>
    <row r="130" ht="12">
      <c r="L130" s="12"/>
    </row>
    <row r="131" spans="11:12" ht="12">
      <c r="K131" s="18"/>
      <c r="L131" s="12"/>
    </row>
    <row r="132" spans="11:12" ht="12">
      <c r="K132" s="18"/>
      <c r="L132" s="12"/>
    </row>
  </sheetData>
  <mergeCells count="6">
    <mergeCell ref="F4:G4"/>
    <mergeCell ref="F5:G5"/>
    <mergeCell ref="H95:K95"/>
    <mergeCell ref="I4:J4"/>
    <mergeCell ref="I5:J5"/>
    <mergeCell ref="I6:J6"/>
  </mergeCells>
  <conditionalFormatting sqref="B10:B89">
    <cfRule type="expression" priority="1" dxfId="0" stopIfTrue="1">
      <formula>MOD(ROW(#REF!),2)=0</formula>
    </cfRule>
  </conditionalFormatting>
  <printOptions horizontalCentered="1"/>
  <pageMargins left="0.41" right="0.36" top="0.5905511811023623" bottom="0.7874015748031497" header="0.35433070866141736" footer="0.3937007874015748"/>
  <pageSetup firstPageNumber="40" useFirstPageNumber="1" fitToHeight="3" fitToWidth="1" horizontalDpi="600" verticalDpi="600" orientation="landscape" paperSize="9" scale="87" r:id="rId1"/>
  <headerFooter alignWithMargins="0">
    <oddHeader>&amp;C&amp;E
</oddHeader>
  </headerFooter>
  <rowBreaks count="2" manualBreakCount="2">
    <brk id="90" max="19" man="1"/>
    <brk id="91" max="19" man="1"/>
  </rowBreaks>
  <colBreaks count="4" manualBreakCount="4">
    <brk id="2" max="116" man="1"/>
    <brk id="3" max="116" man="1"/>
    <brk id="5" max="116" man="1"/>
    <brk id="6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</dc:creator>
  <cp:keywords/>
  <dc:description/>
  <cp:lastModifiedBy>skbal</cp:lastModifiedBy>
  <cp:lastPrinted>2009-11-13T13:53:39Z</cp:lastPrinted>
  <dcterms:modified xsi:type="dcterms:W3CDTF">2009-11-13T14:06:53Z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CurrentUserEmail">
    <vt:lpwstr>ulrike.baldenweg@tg.ch</vt:lpwstr>
  </property>
  <property fmtid="{D5CDD505-2E9C-101B-9397-08002B2CF9AE}" pid="3" name="FSC#COOELAK@1.1001:CurrentUserRolePos">
    <vt:lpwstr>Sachbearbeiter/-in</vt:lpwstr>
  </property>
  <property fmtid="{D5CDD505-2E9C-101B-9397-08002B2CF9AE}" pid="4" name="FSC#FSCIBISDOCPROPS@15.1400:DossierRef">
    <vt:lpwstr>SK/08.01.18.02/2009/00055</vt:lpwstr>
  </property>
  <property fmtid="{D5CDD505-2E9C-101B-9397-08002B2CF9AE}" pid="5" name="FSC#ELAKGOV@1.1001:PersonalSubjAddress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SurName">
    <vt:lpwstr/>
  </property>
  <property fmtid="{D5CDD505-2E9C-101B-9397-08002B2CF9AE}" pid="8" name="FSC#ELAKGOV@1.1001:PersonalSubjFirstName">
    <vt:lpwstr/>
  </property>
  <property fmtid="{D5CDD505-2E9C-101B-9397-08002B2CF9AE}" pid="9" name="FSC#ELAKGOV@1.1001:PersonalSubjGender">
    <vt:lpwstr/>
  </property>
  <property fmtid="{D5CDD505-2E9C-101B-9397-08002B2CF9AE}" pid="10" name="FSC#COOELAK@1.1001:BaseNumber">
    <vt:lpwstr>08.01.18.02</vt:lpwstr>
  </property>
  <property fmtid="{D5CDD505-2E9C-101B-9397-08002B2CF9AE}" pid="11" name="FSC#COOELAK@1.1001:SettlementApprovedAt">
    <vt:lpwstr/>
  </property>
  <property fmtid="{D5CDD505-2E9C-101B-9397-08002B2CF9AE}" pid="12" name="FSC#COOELAK@1.1001:ExternalDate">
    <vt:lpwstr/>
  </property>
  <property fmtid="{D5CDD505-2E9C-101B-9397-08002B2CF9AE}" pid="13" name="FSC#COOELAK@1.1001:ApproverTitle">
    <vt:lpwstr/>
  </property>
  <property fmtid="{D5CDD505-2E9C-101B-9397-08002B2CF9AE}" pid="14" name="FSC#COOELAK@1.1001:ApproverSurName">
    <vt:lpwstr/>
  </property>
  <property fmtid="{D5CDD505-2E9C-101B-9397-08002B2CF9AE}" pid="15" name="FSC#COOELAK@1.1001:ApproverFirstName">
    <vt:lpwstr/>
  </property>
  <property fmtid="{D5CDD505-2E9C-101B-9397-08002B2CF9AE}" pid="16" name="FSC#COOELAK@1.1001:ProcessResponsibleFax">
    <vt:lpwstr/>
  </property>
  <property fmtid="{D5CDD505-2E9C-101B-9397-08002B2CF9AE}" pid="17" name="FSC#COOELAK@1.1001:ProcessResponsibleMail">
    <vt:lpwstr/>
  </property>
  <property fmtid="{D5CDD505-2E9C-101B-9397-08002B2CF9AE}" pid="18" name="FSC#COOELAK@1.1001:ProcessResponsiblePhone">
    <vt:lpwstr/>
  </property>
  <property fmtid="{D5CDD505-2E9C-101B-9397-08002B2CF9AE}" pid="19" name="FSC#COOELAK@1.1001:ProcessResponsible">
    <vt:lpwstr/>
  </property>
  <property fmtid="{D5CDD505-2E9C-101B-9397-08002B2CF9AE}" pid="20" name="FSC#COOELAK@1.1001:IncomingSubject">
    <vt:lpwstr/>
  </property>
  <property fmtid="{D5CDD505-2E9C-101B-9397-08002B2CF9AE}" pid="21" name="FSC#COOELAK@1.1001:IncomingNumber">
    <vt:lpwstr/>
  </property>
  <property fmtid="{D5CDD505-2E9C-101B-9397-08002B2CF9AE}" pid="22" name="FSC#COOELAK@1.1001:ExternalRef">
    <vt:lpwstr/>
  </property>
  <property fmtid="{D5CDD505-2E9C-101B-9397-08002B2CF9AE}" pid="23" name="FSC#COOELAK@1.1001:FileRefBarCode">
    <vt:lpwstr>*0055/2009/SK 2008/2009*</vt:lpwstr>
  </property>
  <property fmtid="{D5CDD505-2E9C-101B-9397-08002B2CF9AE}" pid="24" name="FSC#COOELAK@1.1001:RefBarCode">
    <vt:lpwstr>*Anhang Finanzausgleich Tabelle d*</vt:lpwstr>
  </property>
  <property fmtid="{D5CDD505-2E9C-101B-9397-08002B2CF9AE}" pid="25" name="FSC#COOELAK@1.1001:ObjBarCode">
    <vt:lpwstr>*COO.2103.100.2.4853586*</vt:lpwstr>
  </property>
  <property fmtid="{D5CDD505-2E9C-101B-9397-08002B2CF9AE}" pid="26" name="FSC#COOELAK@1.1001:Priority">
    <vt:lpwstr/>
  </property>
  <property fmtid="{D5CDD505-2E9C-101B-9397-08002B2CF9AE}" pid="27" name="FSC#COOELAK@1.1001:OU">
    <vt:lpwstr>SK Dienststelle für Statistik (SK_STAT)</vt:lpwstr>
  </property>
  <property fmtid="{D5CDD505-2E9C-101B-9397-08002B2CF9AE}" pid="28" name="FSC#COOELAK@1.1001:CreatedAt">
    <vt:lpwstr>13.11.2009 14:17:50</vt:lpwstr>
  </property>
  <property fmtid="{D5CDD505-2E9C-101B-9397-08002B2CF9AE}" pid="29" name="FSC#COOELAK@1.1001:Department">
    <vt:lpwstr>SK Dienststelle für Statistik (SK_STAT)</vt:lpwstr>
  </property>
  <property fmtid="{D5CDD505-2E9C-101B-9397-08002B2CF9AE}" pid="30" name="FSC#COOELAK@1.1001:ApprovedAt">
    <vt:lpwstr/>
  </property>
  <property fmtid="{D5CDD505-2E9C-101B-9397-08002B2CF9AE}" pid="31" name="FSC#COOELAK@1.1001:ApprovedBy">
    <vt:lpwstr/>
  </property>
  <property fmtid="{D5CDD505-2E9C-101B-9397-08002B2CF9AE}" pid="32" name="FSC#COOELAK@1.1001:DispatchedAt">
    <vt:lpwstr/>
  </property>
  <property fmtid="{D5CDD505-2E9C-101B-9397-08002B2CF9AE}" pid="33" name="FSC#COOELAK@1.1001:DispatchedBy">
    <vt:lpwstr/>
  </property>
  <property fmtid="{D5CDD505-2E9C-101B-9397-08002B2CF9AE}" pid="34" name="FSC#COOELAK@1.1001:OwnerFaxExtension">
    <vt:lpwstr/>
  </property>
  <property fmtid="{D5CDD505-2E9C-101B-9397-08002B2CF9AE}" pid="35" name="FSC#COOELAK@1.1001:OwnerExtension">
    <vt:lpwstr>+41 52 724 25 96</vt:lpwstr>
  </property>
  <property fmtid="{D5CDD505-2E9C-101B-9397-08002B2CF9AE}" pid="36" name="FSC#COOELAK@1.1001:Owner">
    <vt:lpwstr> Baldenweg-Bölle</vt:lpwstr>
  </property>
  <property fmtid="{D5CDD505-2E9C-101B-9397-08002B2CF9AE}" pid="37" name="FSC#COOELAK@1.1001:Organization">
    <vt:lpwstr/>
  </property>
  <property fmtid="{D5CDD505-2E9C-101B-9397-08002B2CF9AE}" pid="38" name="FSC#COOELAK@1.1001:FileRefOU">
    <vt:lpwstr/>
  </property>
  <property fmtid="{D5CDD505-2E9C-101B-9397-08002B2CF9AE}" pid="39" name="FSC#COOELAK@1.1001:FileRefOrdinal">
    <vt:lpwstr>55</vt:lpwstr>
  </property>
  <property fmtid="{D5CDD505-2E9C-101B-9397-08002B2CF9AE}" pid="40" name="FSC#COOELAK@1.1001:FileRefYear">
    <vt:lpwstr>2009</vt:lpwstr>
  </property>
  <property fmtid="{D5CDD505-2E9C-101B-9397-08002B2CF9AE}" pid="41" name="FSC#COOELAK@1.1001:FileReference">
    <vt:lpwstr>0055/2009/SK 2008/2009</vt:lpwstr>
  </property>
  <property fmtid="{D5CDD505-2E9C-101B-9397-08002B2CF9AE}" pid="42" name="FSC#COOELAK@1.1001:Subject">
    <vt:lpwstr/>
  </property>
  <property fmtid="{D5CDD505-2E9C-101B-9397-08002B2CF9AE}" pid="43" name="FSC#FSCIBISDOCPROPS@15.1400:TopLevelSubjectGroupPosNumber">
    <vt:lpwstr>08.01.18.02</vt:lpwstr>
  </property>
  <property fmtid="{D5CDD505-2E9C-101B-9397-08002B2CF9AE}" pid="44" name="FSC#FSCIBISDOCPROPS@15.1400:TopLevelDossierResponsible">
    <vt:lpwstr>Egloff, Nicola</vt:lpwstr>
  </property>
  <property fmtid="{D5CDD505-2E9C-101B-9397-08002B2CF9AE}" pid="45" name="FSC#FSCIBISDOCPROPS@15.1400:TopLevelDossierRespOrgShortname">
    <vt:lpwstr>SK</vt:lpwstr>
  </property>
  <property fmtid="{D5CDD505-2E9C-101B-9397-08002B2CF9AE}" pid="46" name="FSC#FSCIBISDOCPROPS@15.1400:TopLevelDossierTitel">
    <vt:lpwstr>2008/2009</vt:lpwstr>
  </property>
  <property fmtid="{D5CDD505-2E9C-101B-9397-08002B2CF9AE}" pid="47" name="FSC#FSCIBISDOCPROPS@15.1400:TopLevelDossierYear">
    <vt:lpwstr>2009</vt:lpwstr>
  </property>
  <property fmtid="{D5CDD505-2E9C-101B-9397-08002B2CF9AE}" pid="48" name="FSC#FSCIBISDOCPROPS@15.1400:TopLevelDossierNumber">
    <vt:lpwstr>55</vt:lpwstr>
  </property>
  <property fmtid="{D5CDD505-2E9C-101B-9397-08002B2CF9AE}" pid="49" name="FSC#FSCIBISDOCPROPS@15.1400:TopLevelDossierName">
    <vt:lpwstr>0055/2009/SK 2008/2009</vt:lpwstr>
  </property>
  <property fmtid="{D5CDD505-2E9C-101B-9397-08002B2CF9AE}" pid="50" name="FSC#FSCIBISDOCPROPS@15.1400:TitleSubFile">
    <vt:lpwstr>Publikation</vt:lpwstr>
  </property>
  <property fmtid="{D5CDD505-2E9C-101B-9397-08002B2CF9AE}" pid="51" name="FSC#FSCIBISDOCPROPS@15.1400:TopLevelSubfileNumber">
    <vt:lpwstr>4</vt:lpwstr>
  </property>
  <property fmtid="{D5CDD505-2E9C-101B-9397-08002B2CF9AE}" pid="52" name="FSC#FSCIBISDOCPROPS@15.1400:TopLevelSubfileName">
    <vt:lpwstr>Publikation (004)</vt:lpwstr>
  </property>
  <property fmtid="{D5CDD505-2E9C-101B-9397-08002B2CF9AE}" pid="53" name="FSC#FSCIBISDOCPROPS@15.1400:GroupShortName">
    <vt:lpwstr>SK_STAT</vt:lpwstr>
  </property>
  <property fmtid="{D5CDD505-2E9C-101B-9397-08002B2CF9AE}" pid="54" name="FSC#FSCIBISDOCPROPS@15.1400:OwnerAbbreviation">
    <vt:lpwstr/>
  </property>
  <property fmtid="{D5CDD505-2E9C-101B-9397-08002B2CF9AE}" pid="55" name="FSC#FSCIBISDOCPROPS@15.1400:Owner">
    <vt:lpwstr>Baldenweg-Bölle, Ulrike</vt:lpwstr>
  </property>
  <property fmtid="{D5CDD505-2E9C-101B-9397-08002B2CF9AE}" pid="56" name="FSC#FSCIBISDOCPROPS@15.1400:Subject">
    <vt:lpwstr>Nicht verfügbar</vt:lpwstr>
  </property>
  <property fmtid="{D5CDD505-2E9C-101B-9397-08002B2CF9AE}" pid="57" name="FSC#FSCIBISDOCPROPS@15.1400:Objectname">
    <vt:lpwstr>Anhang Finanzausgleich Tabelle d</vt:lpwstr>
  </property>
  <property fmtid="{D5CDD505-2E9C-101B-9397-08002B2CF9AE}" pid="58" name="FSC#COOSYSTEM@1.1:Container">
    <vt:lpwstr>COO.2103.100.2.4853586</vt:lpwstr>
  </property>
  <property fmtid="{D5CDD505-2E9C-101B-9397-08002B2CF9AE}" pid="59" name="FSC$NOVIRTUALATTRS">
    <vt:lpwstr/>
  </property>
  <property fmtid="{D5CDD505-2E9C-101B-9397-08002B2CF9AE}" pid="60" name="COO$NOVIRTUALATTRS">
    <vt:lpwstr/>
  </property>
  <property fmtid="{D5CDD505-2E9C-101B-9397-08002B2CF9AE}" pid="61" name="FSC$NOUSEREXPRESSIONS">
    <vt:lpwstr/>
  </property>
  <property fmtid="{D5CDD505-2E9C-101B-9397-08002B2CF9AE}" pid="62" name="COO$NOUSEREXPRESSIONS">
    <vt:lpwstr/>
  </property>
  <property fmtid="{D5CDD505-2E9C-101B-9397-08002B2CF9AE}" pid="63" name="FSC$NOPARSEFILE">
    <vt:lpwstr/>
  </property>
  <property fmtid="{D5CDD505-2E9C-101B-9397-08002B2CF9AE}" pid="64" name="COO$NOPARSEFILE">
    <vt:lpwstr/>
  </property>
  <property fmtid="{D5CDD505-2E9C-101B-9397-08002B2CF9AE}" pid="65" name="FSC#FSCIBISDOCPROPS@15.1400:RRBNumber">
    <vt:lpwstr>Nicht verfügbar</vt:lpwstr>
  </property>
  <property fmtid="{D5CDD505-2E9C-101B-9397-08002B2CF9AE}" pid="66" name="FSC#FSCIBISDOCPROPS@15.1400:RRSessionDate">
    <vt:lpwstr>Nicht verfügbar</vt:lpwstr>
  </property>
  <property fmtid="{D5CDD505-2E9C-101B-9397-08002B2CF9AE}" pid="67" name="FSC#LOCALSW@2103.100:User_Login_red">
    <vt:lpwstr>tg\skbal</vt:lpwstr>
  </property>
</Properties>
</file>