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521" windowWidth="15480" windowHeight="10845" activeTab="0"/>
  </bookViews>
  <sheets>
    <sheet name="Tabelle1" sheetId="1" r:id="rId1"/>
  </sheets>
  <definedNames>
    <definedName name="_xlnm.Print_Titles" localSheetId="0">'Tabelle1'!$1:$3</definedName>
  </definedNames>
  <calcPr fullCalcOnLoad="1"/>
</workbook>
</file>

<file path=xl/sharedStrings.xml><?xml version="1.0" encoding="utf-8"?>
<sst xmlns="http://schemas.openxmlformats.org/spreadsheetml/2006/main" count="116" uniqueCount="116">
  <si>
    <t>Total</t>
  </si>
  <si>
    <t>Arbon</t>
  </si>
  <si>
    <t>Dozwil</t>
  </si>
  <si>
    <t>Egnach</t>
  </si>
  <si>
    <t>Hefenhofen</t>
  </si>
  <si>
    <t>Horn</t>
  </si>
  <si>
    <t>Kesswil</t>
  </si>
  <si>
    <t>Roggwil (TG)</t>
  </si>
  <si>
    <t>Romanshorn</t>
  </si>
  <si>
    <t>Salmsach</t>
  </si>
  <si>
    <t>Sommeri</t>
  </si>
  <si>
    <t>Uttwil</t>
  </si>
  <si>
    <t>Amriswil</t>
  </si>
  <si>
    <t>Bischofszell</t>
  </si>
  <si>
    <t>Erlen</t>
  </si>
  <si>
    <t>Hauptwil-Gottshaus</t>
  </si>
  <si>
    <t>Hohentannen</t>
  </si>
  <si>
    <t>Kradolf-Schönenberg</t>
  </si>
  <si>
    <t>Sulgen</t>
  </si>
  <si>
    <t>Zihlschlacht-Sitterdorf</t>
  </si>
  <si>
    <t>Basadingen-Schlattingen</t>
  </si>
  <si>
    <t>Diessenhofen</t>
  </si>
  <si>
    <t>Schlatt (TG)</t>
  </si>
  <si>
    <t>Aadorf</t>
  </si>
  <si>
    <t>Felben-Wellhausen</t>
  </si>
  <si>
    <t>Frauenfeld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</si>
  <si>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</si>
  <si>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</si>
  <si>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</si>
  <si>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</si>
  <si>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</si>
  <si>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</si>
  <si>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</si>
  <si>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Warth-Weiningen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</si>
  <si>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</si>
  <si>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</si>
  <si>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</si>
  <si>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</si>
  <si>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</si>
  <si>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</si>
  <si>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</si>
  <si>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</si>
  <si>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</si>
  <si>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</si>
  <si>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</si>
  <si>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Wäldi</t>
  </si>
  <si>
    <t>Affeltrangen</t>
  </si>
  <si>
    <t>Bettwiesen</t>
  </si>
  <si>
    <t>Bichelsee-Balterswil</t>
  </si>
  <si>
    <t>Braunau</t>
  </si>
  <si>
    <t>Eschlikon</t>
  </si>
  <si>
    <t>Fischingen</t>
  </si>
  <si>
    <t>Lommis</t>
  </si>
  <si>
    <t>Münchwilen (TG)</t>
  </si>
  <si>
    <t>Rickenbach (TG)</t>
  </si>
  <si>
    <t>Schönholzerswilen</t>
  </si>
  <si>
    <t>Sirnach</t>
  </si>
  <si>
    <t>Tobel-Tägerschen</t>
  </si>
  <si>
    <t>Wängi</t>
  </si>
  <si>
    <t>Wilen (TG)</t>
  </si>
  <si>
    <t>Wuppenau</t>
  </si>
  <si>
    <t>Berlingen</t>
  </si>
  <si>
    <t>Eschenz</t>
  </si>
  <si>
    <t>Herdern</t>
  </si>
  <si>
    <t>Homburg</t>
  </si>
  <si>
    <t>Hüttwilen</t>
  </si>
  <si>
    <t>Mammern</t>
  </si>
  <si>
    <t>Müllheim</t>
  </si>
  <si>
    <t>Pfyn</t>
  </si>
  <si>
    <t>Raperswilen</t>
  </si>
  <si>
    <t>Salenstein</t>
  </si>
  <si>
    <t>Steckborn</t>
  </si>
  <si>
    <t>Wagenhausen</t>
  </si>
  <si>
    <t>Amlikon-Bissegg</t>
  </si>
  <si>
    <t>Berg (TG)</t>
  </si>
  <si>
    <t>Birwinken</t>
  </si>
  <si>
    <t>Bürglen (TG)</t>
  </si>
  <si>
    <t>Bussnang</t>
  </si>
  <si>
    <t>Märstetten</t>
  </si>
  <si>
    <t>Weinfelden</t>
  </si>
  <si>
    <t>Wigoltingen</t>
  </si>
  <si>
    <t>Leerwohnungszählung 1. Juni 2009</t>
  </si>
  <si>
    <t>Total Wohnungen 2009</t>
  </si>
  <si>
    <t>davon Total in EFH 2009</t>
  </si>
  <si>
    <t>davon Total "neu" 2009</t>
  </si>
  <si>
    <t>Bezirk Arbon</t>
  </si>
  <si>
    <t>Bezirk Bischofszell</t>
  </si>
  <si>
    <t>Bezirk Diessenhofen</t>
  </si>
  <si>
    <t>Bezirk Frauenfeld</t>
  </si>
  <si>
    <t>Bezirke Kreuzlingen</t>
  </si>
  <si>
    <t>Bezirk Münchwilen</t>
  </si>
  <si>
    <t>Bezirk Steckborn</t>
  </si>
  <si>
    <t>Bezirk Weinfelden</t>
  </si>
  <si>
    <t>1-Zi Wg zu verm.</t>
  </si>
  <si>
    <t>2-Zi Wg zu verm.</t>
  </si>
  <si>
    <t>3-Zi Wg zu verm.</t>
  </si>
  <si>
    <t>4-Zi Wg zu verm.</t>
  </si>
  <si>
    <t>5-Zi Wg zu verm.</t>
  </si>
  <si>
    <t>6+-Zi Wg zu verm.</t>
  </si>
  <si>
    <t>1-Zi Wg zu verk.</t>
  </si>
  <si>
    <t>2-Zi Wg zu verk.</t>
  </si>
  <si>
    <t>3-Zi Wg zu verk.</t>
  </si>
  <si>
    <t>4-Zi Wg zu verk.</t>
  </si>
  <si>
    <t>5-Zi Wg zu verk.</t>
  </si>
  <si>
    <t>6+-Zi Wg zu verk.</t>
  </si>
  <si>
    <t>Total 1-Zi Wg</t>
  </si>
  <si>
    <t>Total 2-Zi Wg</t>
  </si>
  <si>
    <t>Total 3-Zi Wg</t>
  </si>
  <si>
    <t>Total 4-Zi Wg</t>
  </si>
  <si>
    <t>Total 5-Zi Wg</t>
  </si>
  <si>
    <t>Total 6+-Zi Wg</t>
  </si>
  <si>
    <t>Total Wg zu verm. 2009</t>
  </si>
  <si>
    <t>Total Wg zu verk. 2009</t>
  </si>
  <si>
    <t>Lw-Ziffer in % 2009</t>
  </si>
  <si>
    <t>Wg'bestand 31.12.2008</t>
  </si>
  <si>
    <t>Kanton Thurgau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</si>
</sst>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d\-mmm\-yy"/>
    <numFmt numFmtId="171" formatCode="0.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" fillId="2" borderId="0" xfId="0" applyFont="1" applyFill="1" applyAlignment="1" applyProtection="1">
      <alignment horizontal="left" textRotation="90"/>
      <protection locked="0"/>
    </xf>
    <xf numFmtId="3" fontId="7" fillId="2" borderId="0" xfId="0" applyNumberFormat="1" applyFont="1" applyFill="1" applyAlignment="1" applyProtection="1">
      <alignment textRotation="90"/>
      <protection locked="0"/>
    </xf>
    <xf numFmtId="0" fontId="6" fillId="2" borderId="0" xfId="0" applyFont="1" applyFill="1" applyAlignment="1" applyProtection="1">
      <alignment textRotation="90"/>
      <protection locked="0"/>
    </xf>
    <xf numFmtId="0" fontId="7" fillId="2" borderId="0" xfId="0" applyFont="1" applyFill="1" applyAlignment="1" applyProtection="1">
      <alignment textRotation="90"/>
      <protection locked="0"/>
    </xf>
    <xf numFmtId="2" fontId="7" fillId="2" borderId="0" xfId="0" applyNumberFormat="1" applyFont="1" applyFill="1" applyAlignment="1" applyProtection="1">
      <alignment textRotation="90"/>
      <protection locked="0"/>
    </xf>
    <xf numFmtId="0" fontId="6" fillId="0" borderId="0" xfId="0" applyFont="1" applyFill="1" applyBorder="1" applyAlignment="1" applyProtection="1">
      <alignment/>
      <protection locked="0"/>
    </xf>
    <xf numFmtId="2" fontId="7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textRotation="90"/>
      <protection locked="0"/>
    </xf>
    <xf numFmtId="0" fontId="7" fillId="0" borderId="0" xfId="0" applyFont="1" applyFill="1" applyBorder="1" applyAlignment="1" applyProtection="1">
      <alignment textRotation="90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6" fillId="0" borderId="1" xfId="0" applyFon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2" fontId="7" fillId="0" borderId="1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/>
      <protection locked="0"/>
    </xf>
    <xf numFmtId="3" fontId="7" fillId="0" borderId="1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3"/>
  <sheetViews>
    <sheetView showGridLines="0" tabSelected="1" zoomScale="110" zoomScaleNormal="11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5.8515625" style="9" customWidth="1"/>
    <col min="2" max="2" width="5.140625" style="3" customWidth="1"/>
    <col min="3" max="8" width="5.00390625" style="9" customWidth="1"/>
    <col min="9" max="9" width="5.140625" style="3" customWidth="1"/>
    <col min="10" max="15" width="5.00390625" style="9" customWidth="1"/>
    <col min="16" max="16" width="5.140625" style="3" customWidth="1"/>
    <col min="17" max="22" width="4.8515625" style="9" customWidth="1"/>
    <col min="23" max="23" width="5.140625" style="3" customWidth="1"/>
    <col min="24" max="25" width="5.140625" style="9" customWidth="1"/>
    <col min="26" max="26" width="7.140625" style="9" customWidth="1"/>
    <col min="27" max="16384" width="11.421875" style="9" customWidth="1"/>
  </cols>
  <sheetData>
    <row r="1" ht="24.75" customHeight="1">
      <c r="A1" s="1" t="s">
        <v>81</v>
      </c>
    </row>
    <row r="2" ht="12">
      <c r="A2" s="9" t="s">
        <v>115</v>
      </c>
    </row>
    <row r="3" spans="1:26" s="11" customFormat="1" ht="136.5" customHeight="1">
      <c r="A3" s="4"/>
      <c r="B3" s="5" t="s">
        <v>111</v>
      </c>
      <c r="C3" s="6" t="s">
        <v>93</v>
      </c>
      <c r="D3" s="6" t="s">
        <v>94</v>
      </c>
      <c r="E3" s="6" t="s">
        <v>95</v>
      </c>
      <c r="F3" s="6" t="s">
        <v>96</v>
      </c>
      <c r="G3" s="6" t="s">
        <v>97</v>
      </c>
      <c r="H3" s="6" t="s">
        <v>98</v>
      </c>
      <c r="I3" s="5" t="s">
        <v>112</v>
      </c>
      <c r="J3" s="6" t="s">
        <v>99</v>
      </c>
      <c r="K3" s="6" t="s">
        <v>100</v>
      </c>
      <c r="L3" s="6" t="s">
        <v>101</v>
      </c>
      <c r="M3" s="6" t="s">
        <v>102</v>
      </c>
      <c r="N3" s="6" t="s">
        <v>103</v>
      </c>
      <c r="O3" s="6" t="s">
        <v>104</v>
      </c>
      <c r="P3" s="5" t="s">
        <v>82</v>
      </c>
      <c r="Q3" s="6" t="s">
        <v>105</v>
      </c>
      <c r="R3" s="6" t="s">
        <v>106</v>
      </c>
      <c r="S3" s="6" t="s">
        <v>107</v>
      </c>
      <c r="T3" s="6" t="s">
        <v>108</v>
      </c>
      <c r="U3" s="6" t="s">
        <v>109</v>
      </c>
      <c r="V3" s="6" t="s">
        <v>110</v>
      </c>
      <c r="W3" s="5" t="s">
        <v>83</v>
      </c>
      <c r="X3" s="7" t="s">
        <v>84</v>
      </c>
      <c r="Y3" s="8" t="s">
        <v>113</v>
      </c>
      <c r="Z3" s="5" t="s">
        <v>114</v>
      </c>
    </row>
    <row r="4" spans="1:23" s="11" customFormat="1" ht="20.25" customHeight="1">
      <c r="A4" s="2" t="s">
        <v>85</v>
      </c>
      <c r="B4" s="12"/>
      <c r="I4" s="12"/>
      <c r="P4" s="12"/>
      <c r="W4" s="12"/>
    </row>
    <row r="5" spans="1:26" ht="12">
      <c r="A5" s="9" t="s">
        <v>1</v>
      </c>
      <c r="B5" s="17">
        <v>88</v>
      </c>
      <c r="C5" s="9">
        <v>15</v>
      </c>
      <c r="D5" s="9">
        <v>13</v>
      </c>
      <c r="E5" s="9">
        <v>28</v>
      </c>
      <c r="F5" s="9">
        <v>29</v>
      </c>
      <c r="G5" s="9">
        <v>3</v>
      </c>
      <c r="H5" s="9">
        <v>0</v>
      </c>
      <c r="I5" s="17">
        <v>4</v>
      </c>
      <c r="J5" s="9">
        <v>1</v>
      </c>
      <c r="K5" s="9">
        <v>1</v>
      </c>
      <c r="L5" s="9">
        <v>1</v>
      </c>
      <c r="M5" s="9">
        <v>1</v>
      </c>
      <c r="N5" s="9">
        <v>0</v>
      </c>
      <c r="O5" s="9">
        <v>0</v>
      </c>
      <c r="P5" s="17">
        <v>92</v>
      </c>
      <c r="Q5" s="9">
        <v>16</v>
      </c>
      <c r="R5" s="9">
        <v>14</v>
      </c>
      <c r="S5" s="9">
        <v>29</v>
      </c>
      <c r="T5" s="9">
        <v>30</v>
      </c>
      <c r="U5" s="9">
        <v>3</v>
      </c>
      <c r="V5" s="9">
        <v>0</v>
      </c>
      <c r="W5" s="3">
        <v>1</v>
      </c>
      <c r="X5" s="3">
        <v>0</v>
      </c>
      <c r="Y5" s="10">
        <v>1.3639733135656</v>
      </c>
      <c r="Z5" s="17">
        <v>6745</v>
      </c>
    </row>
    <row r="6" spans="1:26" ht="12">
      <c r="A6" s="9" t="s">
        <v>2</v>
      </c>
      <c r="B6" s="17">
        <v>2</v>
      </c>
      <c r="C6" s="9">
        <v>0</v>
      </c>
      <c r="D6" s="9">
        <v>1</v>
      </c>
      <c r="E6" s="9">
        <v>1</v>
      </c>
      <c r="F6" s="9">
        <v>0</v>
      </c>
      <c r="G6" s="9">
        <v>0</v>
      </c>
      <c r="H6" s="9">
        <v>0</v>
      </c>
      <c r="I6" s="17">
        <v>4</v>
      </c>
      <c r="J6" s="9">
        <v>0</v>
      </c>
      <c r="K6" s="9">
        <v>0</v>
      </c>
      <c r="L6" s="9">
        <v>0</v>
      </c>
      <c r="M6" s="9">
        <v>0</v>
      </c>
      <c r="N6" s="9">
        <v>2</v>
      </c>
      <c r="O6" s="9">
        <v>2</v>
      </c>
      <c r="P6" s="17">
        <v>6</v>
      </c>
      <c r="Q6" s="9">
        <v>0</v>
      </c>
      <c r="R6" s="9">
        <v>1</v>
      </c>
      <c r="S6" s="9">
        <v>1</v>
      </c>
      <c r="T6" s="9">
        <v>0</v>
      </c>
      <c r="U6" s="9">
        <v>2</v>
      </c>
      <c r="V6" s="9">
        <v>2</v>
      </c>
      <c r="W6" s="3">
        <v>4</v>
      </c>
      <c r="X6" s="3">
        <v>0</v>
      </c>
      <c r="Y6" s="10">
        <v>2.88461538461538</v>
      </c>
      <c r="Z6" s="17">
        <v>208</v>
      </c>
    </row>
    <row r="7" spans="1:26" ht="12">
      <c r="A7" s="9" t="s">
        <v>3</v>
      </c>
      <c r="B7" s="17">
        <v>11</v>
      </c>
      <c r="C7" s="9">
        <v>0</v>
      </c>
      <c r="D7" s="9">
        <v>0</v>
      </c>
      <c r="E7" s="9">
        <v>4</v>
      </c>
      <c r="F7" s="9">
        <v>4</v>
      </c>
      <c r="G7" s="9">
        <v>3</v>
      </c>
      <c r="H7" s="9">
        <v>0</v>
      </c>
      <c r="I7" s="17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17">
        <v>11</v>
      </c>
      <c r="Q7" s="9">
        <v>0</v>
      </c>
      <c r="R7" s="9">
        <v>0</v>
      </c>
      <c r="S7" s="9">
        <v>4</v>
      </c>
      <c r="T7" s="9">
        <v>4</v>
      </c>
      <c r="U7" s="9">
        <v>3</v>
      </c>
      <c r="V7" s="9">
        <v>0</v>
      </c>
      <c r="W7" s="3">
        <v>3</v>
      </c>
      <c r="X7" s="3">
        <v>0</v>
      </c>
      <c r="Y7" s="10">
        <v>0.639163277164439</v>
      </c>
      <c r="Z7" s="17">
        <v>1721</v>
      </c>
    </row>
    <row r="8" spans="1:26" ht="12">
      <c r="A8" s="9" t="s">
        <v>4</v>
      </c>
      <c r="B8" s="17">
        <v>4</v>
      </c>
      <c r="C8" s="9">
        <v>1</v>
      </c>
      <c r="D8" s="9">
        <v>1</v>
      </c>
      <c r="E8" s="9">
        <v>1</v>
      </c>
      <c r="F8" s="9">
        <v>1</v>
      </c>
      <c r="G8" s="9">
        <v>0</v>
      </c>
      <c r="H8" s="9">
        <v>0</v>
      </c>
      <c r="I8" s="17">
        <v>2</v>
      </c>
      <c r="J8" s="9">
        <v>0</v>
      </c>
      <c r="K8" s="9">
        <v>0</v>
      </c>
      <c r="L8" s="9">
        <v>0</v>
      </c>
      <c r="M8" s="9">
        <v>0</v>
      </c>
      <c r="N8" s="9">
        <v>1</v>
      </c>
      <c r="O8" s="9">
        <v>1</v>
      </c>
      <c r="P8" s="17">
        <v>6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3">
        <v>0</v>
      </c>
      <c r="X8" s="3">
        <v>5</v>
      </c>
      <c r="Y8" s="10">
        <v>1.22699386503067</v>
      </c>
      <c r="Z8" s="17">
        <v>489</v>
      </c>
    </row>
    <row r="9" spans="1:26" ht="12">
      <c r="A9" s="9" t="s">
        <v>5</v>
      </c>
      <c r="B9" s="17">
        <v>11</v>
      </c>
      <c r="C9" s="9">
        <v>0</v>
      </c>
      <c r="D9" s="9">
        <v>3</v>
      </c>
      <c r="E9" s="9">
        <v>1</v>
      </c>
      <c r="F9" s="9">
        <v>6</v>
      </c>
      <c r="G9" s="9">
        <v>1</v>
      </c>
      <c r="H9" s="9">
        <v>0</v>
      </c>
      <c r="I9" s="17">
        <v>1</v>
      </c>
      <c r="J9" s="9">
        <v>0</v>
      </c>
      <c r="K9" s="9">
        <v>0</v>
      </c>
      <c r="L9" s="9">
        <v>0</v>
      </c>
      <c r="M9" s="9">
        <v>1</v>
      </c>
      <c r="N9" s="9">
        <v>0</v>
      </c>
      <c r="O9" s="9">
        <v>0</v>
      </c>
      <c r="P9" s="17">
        <v>12</v>
      </c>
      <c r="Q9" s="9">
        <v>0</v>
      </c>
      <c r="R9" s="9">
        <v>3</v>
      </c>
      <c r="S9" s="9">
        <v>1</v>
      </c>
      <c r="T9" s="9">
        <v>7</v>
      </c>
      <c r="U9" s="9">
        <v>1</v>
      </c>
      <c r="V9" s="9">
        <v>0</v>
      </c>
      <c r="W9" s="3">
        <v>0</v>
      </c>
      <c r="X9" s="3">
        <v>1</v>
      </c>
      <c r="Y9" s="10">
        <v>0.921658986175115</v>
      </c>
      <c r="Z9" s="17">
        <v>1302</v>
      </c>
    </row>
    <row r="10" spans="1:26" ht="12">
      <c r="A10" s="9" t="s">
        <v>6</v>
      </c>
      <c r="B10" s="17">
        <v>4</v>
      </c>
      <c r="C10" s="9">
        <v>1</v>
      </c>
      <c r="D10" s="9">
        <v>1</v>
      </c>
      <c r="E10" s="9">
        <v>0</v>
      </c>
      <c r="F10" s="9">
        <v>1</v>
      </c>
      <c r="G10" s="9">
        <v>1</v>
      </c>
      <c r="H10" s="9">
        <v>0</v>
      </c>
      <c r="I10" s="17">
        <v>3</v>
      </c>
      <c r="J10" s="9">
        <v>0</v>
      </c>
      <c r="K10" s="9">
        <v>0</v>
      </c>
      <c r="L10" s="9">
        <v>2</v>
      </c>
      <c r="M10" s="9">
        <v>1</v>
      </c>
      <c r="N10" s="9">
        <v>0</v>
      </c>
      <c r="O10" s="9">
        <v>0</v>
      </c>
      <c r="P10" s="17">
        <v>7</v>
      </c>
      <c r="Q10" s="9">
        <v>1</v>
      </c>
      <c r="R10" s="9">
        <v>1</v>
      </c>
      <c r="S10" s="9">
        <v>2</v>
      </c>
      <c r="T10" s="9">
        <v>2</v>
      </c>
      <c r="U10" s="9">
        <v>1</v>
      </c>
      <c r="V10" s="9">
        <v>0</v>
      </c>
      <c r="W10" s="3">
        <v>2</v>
      </c>
      <c r="X10" s="3">
        <v>1</v>
      </c>
      <c r="Y10" s="10">
        <v>1.53846153846154</v>
      </c>
      <c r="Z10" s="17">
        <v>455</v>
      </c>
    </row>
    <row r="11" spans="1:26" ht="12">
      <c r="A11" s="9" t="s">
        <v>7</v>
      </c>
      <c r="B11" s="17">
        <v>8</v>
      </c>
      <c r="C11" s="9">
        <v>0</v>
      </c>
      <c r="D11" s="9">
        <v>0</v>
      </c>
      <c r="E11" s="9">
        <v>1</v>
      </c>
      <c r="F11" s="9">
        <v>5</v>
      </c>
      <c r="G11" s="9">
        <v>2</v>
      </c>
      <c r="H11" s="9">
        <v>0</v>
      </c>
      <c r="I11" s="17">
        <v>4</v>
      </c>
      <c r="J11" s="9">
        <v>0</v>
      </c>
      <c r="K11" s="9">
        <v>0</v>
      </c>
      <c r="L11" s="9">
        <v>0</v>
      </c>
      <c r="M11" s="9">
        <v>3</v>
      </c>
      <c r="N11" s="9">
        <v>1</v>
      </c>
      <c r="O11" s="9">
        <v>0</v>
      </c>
      <c r="P11" s="17">
        <v>12</v>
      </c>
      <c r="Q11" s="9">
        <v>0</v>
      </c>
      <c r="R11" s="9">
        <v>0</v>
      </c>
      <c r="S11" s="9">
        <v>1</v>
      </c>
      <c r="T11" s="9">
        <v>8</v>
      </c>
      <c r="U11" s="9">
        <v>3</v>
      </c>
      <c r="V11" s="9">
        <v>0</v>
      </c>
      <c r="W11" s="3">
        <v>2</v>
      </c>
      <c r="X11" s="3">
        <v>0</v>
      </c>
      <c r="Y11" s="10">
        <v>1.02739726027397</v>
      </c>
      <c r="Z11" s="17">
        <v>1168</v>
      </c>
    </row>
    <row r="12" spans="1:26" ht="12">
      <c r="A12" s="9" t="s">
        <v>8</v>
      </c>
      <c r="B12" s="17">
        <v>100</v>
      </c>
      <c r="C12" s="9">
        <v>0</v>
      </c>
      <c r="D12" s="9">
        <v>4</v>
      </c>
      <c r="E12" s="9">
        <v>42</v>
      </c>
      <c r="F12" s="9">
        <v>46</v>
      </c>
      <c r="G12" s="9">
        <v>7</v>
      </c>
      <c r="H12" s="9">
        <v>1</v>
      </c>
      <c r="I12" s="17">
        <v>3</v>
      </c>
      <c r="J12" s="9">
        <v>0</v>
      </c>
      <c r="K12" s="9">
        <v>0</v>
      </c>
      <c r="L12" s="9">
        <v>0</v>
      </c>
      <c r="M12" s="9">
        <v>1</v>
      </c>
      <c r="N12" s="9">
        <v>1</v>
      </c>
      <c r="O12" s="9">
        <v>1</v>
      </c>
      <c r="P12" s="17">
        <v>103</v>
      </c>
      <c r="Q12" s="9">
        <v>0</v>
      </c>
      <c r="R12" s="9">
        <v>4</v>
      </c>
      <c r="S12" s="9">
        <v>42</v>
      </c>
      <c r="T12" s="9">
        <v>47</v>
      </c>
      <c r="U12" s="9">
        <v>8</v>
      </c>
      <c r="V12" s="9">
        <v>2</v>
      </c>
      <c r="W12" s="3">
        <v>6</v>
      </c>
      <c r="X12" s="3">
        <v>5</v>
      </c>
      <c r="Y12" s="10">
        <v>2.13826032800498</v>
      </c>
      <c r="Z12" s="17">
        <v>4817</v>
      </c>
    </row>
    <row r="13" spans="1:26" ht="12">
      <c r="A13" s="9" t="s">
        <v>9</v>
      </c>
      <c r="B13" s="17">
        <v>12</v>
      </c>
      <c r="C13" s="9">
        <v>2</v>
      </c>
      <c r="D13" s="9">
        <v>2</v>
      </c>
      <c r="E13" s="9">
        <v>2</v>
      </c>
      <c r="F13" s="9">
        <v>3</v>
      </c>
      <c r="G13" s="9">
        <v>2</v>
      </c>
      <c r="H13" s="9">
        <v>1</v>
      </c>
      <c r="I13" s="17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17">
        <v>12</v>
      </c>
      <c r="Q13" s="9">
        <v>2</v>
      </c>
      <c r="R13" s="9">
        <v>2</v>
      </c>
      <c r="S13" s="9">
        <v>2</v>
      </c>
      <c r="T13" s="9">
        <v>3</v>
      </c>
      <c r="U13" s="9">
        <v>2</v>
      </c>
      <c r="V13" s="9">
        <v>1</v>
      </c>
      <c r="W13" s="3">
        <v>2</v>
      </c>
      <c r="X13" s="3">
        <v>0</v>
      </c>
      <c r="Y13" s="10">
        <v>2.04081632653061</v>
      </c>
      <c r="Z13" s="17">
        <v>588</v>
      </c>
    </row>
    <row r="14" spans="1:26" ht="12">
      <c r="A14" s="9" t="s">
        <v>10</v>
      </c>
      <c r="B14" s="17">
        <v>3</v>
      </c>
      <c r="C14" s="9">
        <v>0</v>
      </c>
      <c r="D14" s="9">
        <v>0</v>
      </c>
      <c r="E14" s="9">
        <v>2</v>
      </c>
      <c r="F14" s="9">
        <v>1</v>
      </c>
      <c r="G14" s="9">
        <v>0</v>
      </c>
      <c r="H14" s="9">
        <v>0</v>
      </c>
      <c r="I14" s="17">
        <v>2</v>
      </c>
      <c r="J14" s="9">
        <v>0</v>
      </c>
      <c r="K14" s="9">
        <v>0</v>
      </c>
      <c r="L14" s="9">
        <v>0</v>
      </c>
      <c r="M14" s="9">
        <v>0</v>
      </c>
      <c r="N14" s="9">
        <v>1</v>
      </c>
      <c r="O14" s="9">
        <v>1</v>
      </c>
      <c r="P14" s="17">
        <v>5</v>
      </c>
      <c r="Q14" s="9">
        <v>0</v>
      </c>
      <c r="R14" s="9">
        <v>0</v>
      </c>
      <c r="S14" s="9">
        <v>2</v>
      </c>
      <c r="T14" s="9">
        <v>1</v>
      </c>
      <c r="U14" s="9">
        <v>1</v>
      </c>
      <c r="V14" s="9">
        <v>1</v>
      </c>
      <c r="W14" s="3">
        <v>2</v>
      </c>
      <c r="X14" s="3">
        <v>2</v>
      </c>
      <c r="Y14" s="10">
        <v>2.33644859813084</v>
      </c>
      <c r="Z14" s="17">
        <v>214</v>
      </c>
    </row>
    <row r="15" spans="1:26" ht="12">
      <c r="A15" s="14" t="s">
        <v>11</v>
      </c>
      <c r="B15" s="18">
        <v>13</v>
      </c>
      <c r="C15" s="14">
        <v>1</v>
      </c>
      <c r="D15" s="14">
        <v>2</v>
      </c>
      <c r="E15" s="14">
        <v>5</v>
      </c>
      <c r="F15" s="14">
        <v>4</v>
      </c>
      <c r="G15" s="14">
        <v>0</v>
      </c>
      <c r="H15" s="14">
        <v>1</v>
      </c>
      <c r="I15" s="18">
        <v>3</v>
      </c>
      <c r="J15" s="14">
        <v>0</v>
      </c>
      <c r="K15" s="14">
        <v>0</v>
      </c>
      <c r="L15" s="14">
        <v>2</v>
      </c>
      <c r="M15" s="14">
        <v>1</v>
      </c>
      <c r="N15" s="14">
        <v>0</v>
      </c>
      <c r="O15" s="14">
        <v>0</v>
      </c>
      <c r="P15" s="18">
        <v>16</v>
      </c>
      <c r="Q15" s="14">
        <v>1</v>
      </c>
      <c r="R15" s="14">
        <v>2</v>
      </c>
      <c r="S15" s="14">
        <v>7</v>
      </c>
      <c r="T15" s="14">
        <v>5</v>
      </c>
      <c r="U15" s="14">
        <v>0</v>
      </c>
      <c r="V15" s="14">
        <v>1</v>
      </c>
      <c r="W15" s="15">
        <v>0</v>
      </c>
      <c r="X15" s="15">
        <v>0</v>
      </c>
      <c r="Y15" s="16">
        <v>2.08062418725618</v>
      </c>
      <c r="Z15" s="18">
        <v>769</v>
      </c>
    </row>
    <row r="16" spans="1:26" ht="20.25" customHeight="1">
      <c r="A16" s="3" t="s">
        <v>86</v>
      </c>
      <c r="B16" s="17"/>
      <c r="I16" s="17"/>
      <c r="P16" s="17"/>
      <c r="X16" s="3"/>
      <c r="Y16" s="10"/>
      <c r="Z16" s="17"/>
    </row>
    <row r="17" spans="1:26" ht="12">
      <c r="A17" s="9" t="s">
        <v>12</v>
      </c>
      <c r="B17" s="17">
        <v>58</v>
      </c>
      <c r="C17" s="9">
        <v>6</v>
      </c>
      <c r="D17" s="9">
        <v>8</v>
      </c>
      <c r="E17" s="9">
        <v>17</v>
      </c>
      <c r="F17" s="9">
        <v>17</v>
      </c>
      <c r="G17" s="9">
        <v>6</v>
      </c>
      <c r="H17" s="9">
        <v>4</v>
      </c>
      <c r="I17" s="17">
        <v>62</v>
      </c>
      <c r="J17" s="9">
        <v>2</v>
      </c>
      <c r="K17" s="9">
        <v>3</v>
      </c>
      <c r="L17" s="9">
        <v>4</v>
      </c>
      <c r="M17" s="9">
        <v>13</v>
      </c>
      <c r="N17" s="9">
        <v>13</v>
      </c>
      <c r="O17" s="9">
        <v>27</v>
      </c>
      <c r="P17" s="17">
        <v>120</v>
      </c>
      <c r="Q17" s="9">
        <v>8</v>
      </c>
      <c r="R17" s="9">
        <v>11</v>
      </c>
      <c r="S17" s="9">
        <v>21</v>
      </c>
      <c r="T17" s="9">
        <v>30</v>
      </c>
      <c r="U17" s="9">
        <v>19</v>
      </c>
      <c r="V17" s="9">
        <v>31</v>
      </c>
      <c r="W17" s="3">
        <v>40</v>
      </c>
      <c r="X17" s="3">
        <v>0</v>
      </c>
      <c r="Y17" s="10">
        <v>2.23172772921704</v>
      </c>
      <c r="Z17" s="17">
        <v>5377</v>
      </c>
    </row>
    <row r="18" spans="1:26" ht="12">
      <c r="A18" s="9" t="s">
        <v>13</v>
      </c>
      <c r="B18" s="17">
        <v>42</v>
      </c>
      <c r="C18" s="9">
        <v>8</v>
      </c>
      <c r="D18" s="9">
        <v>7</v>
      </c>
      <c r="E18" s="9">
        <v>12</v>
      </c>
      <c r="F18" s="9">
        <v>9</v>
      </c>
      <c r="G18" s="9">
        <v>5</v>
      </c>
      <c r="H18" s="9">
        <v>1</v>
      </c>
      <c r="I18" s="17">
        <v>3</v>
      </c>
      <c r="J18" s="9">
        <v>0</v>
      </c>
      <c r="K18" s="9">
        <v>0</v>
      </c>
      <c r="L18" s="9">
        <v>0</v>
      </c>
      <c r="M18" s="9">
        <v>1</v>
      </c>
      <c r="N18" s="9">
        <v>2</v>
      </c>
      <c r="O18" s="9">
        <v>0</v>
      </c>
      <c r="P18" s="17">
        <v>45</v>
      </c>
      <c r="Q18" s="9">
        <v>8</v>
      </c>
      <c r="R18" s="9">
        <v>7</v>
      </c>
      <c r="S18" s="9">
        <v>12</v>
      </c>
      <c r="T18" s="9">
        <v>10</v>
      </c>
      <c r="U18" s="9">
        <v>7</v>
      </c>
      <c r="V18" s="9">
        <v>1</v>
      </c>
      <c r="W18" s="3">
        <v>2</v>
      </c>
      <c r="X18" s="3">
        <v>0</v>
      </c>
      <c r="Y18" s="10">
        <v>1.7208413001912</v>
      </c>
      <c r="Z18" s="17">
        <v>2615</v>
      </c>
    </row>
    <row r="19" spans="1:26" ht="12">
      <c r="A19" s="9" t="s">
        <v>14</v>
      </c>
      <c r="B19" s="17">
        <v>26</v>
      </c>
      <c r="C19" s="9">
        <v>1</v>
      </c>
      <c r="D19" s="9">
        <v>2</v>
      </c>
      <c r="E19" s="9">
        <v>4</v>
      </c>
      <c r="F19" s="9">
        <v>11</v>
      </c>
      <c r="G19" s="9">
        <v>6</v>
      </c>
      <c r="H19" s="9">
        <v>2</v>
      </c>
      <c r="I19" s="17">
        <v>11</v>
      </c>
      <c r="J19" s="9">
        <v>0</v>
      </c>
      <c r="K19" s="9">
        <v>0</v>
      </c>
      <c r="L19" s="9">
        <v>0</v>
      </c>
      <c r="M19" s="9">
        <v>4</v>
      </c>
      <c r="N19" s="9">
        <v>4</v>
      </c>
      <c r="O19" s="9">
        <v>3</v>
      </c>
      <c r="P19" s="17">
        <v>37</v>
      </c>
      <c r="Q19" s="9">
        <v>1</v>
      </c>
      <c r="R19" s="9">
        <v>2</v>
      </c>
      <c r="S19" s="9">
        <v>4</v>
      </c>
      <c r="T19" s="9">
        <v>15</v>
      </c>
      <c r="U19" s="9">
        <v>10</v>
      </c>
      <c r="V19" s="9">
        <v>5</v>
      </c>
      <c r="W19" s="3">
        <v>12</v>
      </c>
      <c r="X19" s="3">
        <v>0</v>
      </c>
      <c r="Y19" s="10">
        <v>2.75297619047619</v>
      </c>
      <c r="Z19" s="17">
        <v>1344</v>
      </c>
    </row>
    <row r="20" spans="1:26" ht="12">
      <c r="A20" s="9" t="s">
        <v>15</v>
      </c>
      <c r="B20" s="17">
        <v>16</v>
      </c>
      <c r="C20" s="9">
        <v>0</v>
      </c>
      <c r="D20" s="9">
        <v>5</v>
      </c>
      <c r="E20" s="9">
        <v>9</v>
      </c>
      <c r="F20" s="9">
        <v>1</v>
      </c>
      <c r="G20" s="9">
        <v>1</v>
      </c>
      <c r="H20" s="9">
        <v>0</v>
      </c>
      <c r="I20" s="17">
        <v>1</v>
      </c>
      <c r="J20" s="9">
        <v>0</v>
      </c>
      <c r="K20" s="9">
        <v>0</v>
      </c>
      <c r="L20" s="9">
        <v>0</v>
      </c>
      <c r="M20" s="9">
        <v>1</v>
      </c>
      <c r="N20" s="9">
        <v>0</v>
      </c>
      <c r="O20" s="9">
        <v>0</v>
      </c>
      <c r="P20" s="17">
        <v>17</v>
      </c>
      <c r="Q20" s="9">
        <v>0</v>
      </c>
      <c r="R20" s="9">
        <v>5</v>
      </c>
      <c r="S20" s="9">
        <v>9</v>
      </c>
      <c r="T20" s="9">
        <v>2</v>
      </c>
      <c r="U20" s="9">
        <v>1</v>
      </c>
      <c r="V20" s="9">
        <v>0</v>
      </c>
      <c r="W20" s="3">
        <v>1</v>
      </c>
      <c r="X20" s="3">
        <v>0</v>
      </c>
      <c r="Y20" s="10">
        <v>2.19354838709677</v>
      </c>
      <c r="Z20" s="17">
        <v>775</v>
      </c>
    </row>
    <row r="21" spans="1:26" ht="12">
      <c r="A21" s="9" t="s">
        <v>16</v>
      </c>
      <c r="B21" s="17">
        <v>5</v>
      </c>
      <c r="C21" s="9">
        <v>0</v>
      </c>
      <c r="D21" s="9">
        <v>2</v>
      </c>
      <c r="E21" s="9">
        <v>0</v>
      </c>
      <c r="F21" s="9">
        <v>2</v>
      </c>
      <c r="G21" s="9">
        <v>0</v>
      </c>
      <c r="H21" s="9">
        <v>1</v>
      </c>
      <c r="I21" s="17">
        <v>6</v>
      </c>
      <c r="J21" s="9">
        <v>0</v>
      </c>
      <c r="K21" s="9">
        <v>0</v>
      </c>
      <c r="L21" s="9">
        <v>0</v>
      </c>
      <c r="M21" s="9">
        <v>1</v>
      </c>
      <c r="N21" s="9">
        <v>5</v>
      </c>
      <c r="O21" s="9">
        <v>0</v>
      </c>
      <c r="P21" s="17">
        <v>11</v>
      </c>
      <c r="Q21" s="9">
        <v>0</v>
      </c>
      <c r="R21" s="9">
        <v>2</v>
      </c>
      <c r="S21" s="9">
        <v>0</v>
      </c>
      <c r="T21" s="9">
        <v>3</v>
      </c>
      <c r="U21" s="9">
        <v>5</v>
      </c>
      <c r="V21" s="9">
        <v>1</v>
      </c>
      <c r="W21" s="3">
        <v>5</v>
      </c>
      <c r="X21" s="3">
        <v>1</v>
      </c>
      <c r="Y21" s="10">
        <v>4.45344129554656</v>
      </c>
      <c r="Z21" s="17">
        <v>247</v>
      </c>
    </row>
    <row r="22" spans="1:26" ht="12">
      <c r="A22" s="9" t="s">
        <v>17</v>
      </c>
      <c r="B22" s="17">
        <v>30</v>
      </c>
      <c r="C22" s="9">
        <v>0</v>
      </c>
      <c r="D22" s="9">
        <v>3</v>
      </c>
      <c r="E22" s="9">
        <v>15</v>
      </c>
      <c r="F22" s="9">
        <v>10</v>
      </c>
      <c r="G22" s="9">
        <v>1</v>
      </c>
      <c r="H22" s="9">
        <v>1</v>
      </c>
      <c r="I22" s="17">
        <v>1</v>
      </c>
      <c r="J22" s="9">
        <v>0</v>
      </c>
      <c r="K22" s="9">
        <v>0</v>
      </c>
      <c r="L22" s="9">
        <v>0</v>
      </c>
      <c r="M22" s="9">
        <v>0</v>
      </c>
      <c r="N22" s="9">
        <v>1</v>
      </c>
      <c r="O22" s="9">
        <v>0</v>
      </c>
      <c r="P22" s="17">
        <v>31</v>
      </c>
      <c r="Q22" s="9">
        <v>0</v>
      </c>
      <c r="R22" s="9">
        <v>3</v>
      </c>
      <c r="S22" s="9">
        <v>15</v>
      </c>
      <c r="T22" s="9">
        <v>10</v>
      </c>
      <c r="U22" s="9">
        <v>2</v>
      </c>
      <c r="V22" s="9">
        <v>1</v>
      </c>
      <c r="W22" s="3">
        <v>1</v>
      </c>
      <c r="X22" s="3">
        <v>0</v>
      </c>
      <c r="Y22" s="10">
        <v>2.26939970717423</v>
      </c>
      <c r="Z22" s="17">
        <v>1366</v>
      </c>
    </row>
    <row r="23" spans="1:26" ht="12">
      <c r="A23" s="9" t="s">
        <v>18</v>
      </c>
      <c r="B23" s="17">
        <v>6</v>
      </c>
      <c r="C23" s="9">
        <v>0</v>
      </c>
      <c r="D23" s="9">
        <v>1</v>
      </c>
      <c r="E23" s="9">
        <v>4</v>
      </c>
      <c r="F23" s="9">
        <v>1</v>
      </c>
      <c r="G23" s="9">
        <v>0</v>
      </c>
      <c r="H23" s="9">
        <v>0</v>
      </c>
      <c r="I23" s="17">
        <v>1</v>
      </c>
      <c r="J23" s="9">
        <v>0</v>
      </c>
      <c r="K23" s="9">
        <v>0</v>
      </c>
      <c r="L23" s="9">
        <v>1</v>
      </c>
      <c r="M23" s="9">
        <v>0</v>
      </c>
      <c r="N23" s="9">
        <v>0</v>
      </c>
      <c r="O23" s="9">
        <v>0</v>
      </c>
      <c r="P23" s="17">
        <v>7</v>
      </c>
      <c r="Q23" s="9">
        <v>0</v>
      </c>
      <c r="R23" s="9">
        <v>1</v>
      </c>
      <c r="S23" s="9">
        <v>5</v>
      </c>
      <c r="T23" s="9">
        <v>1</v>
      </c>
      <c r="U23" s="9">
        <v>0</v>
      </c>
      <c r="V23" s="9">
        <v>0</v>
      </c>
      <c r="W23" s="3">
        <v>0</v>
      </c>
      <c r="X23" s="3">
        <v>0</v>
      </c>
      <c r="Y23" s="10">
        <v>0.470430107526882</v>
      </c>
      <c r="Z23" s="17">
        <v>1488</v>
      </c>
    </row>
    <row r="24" spans="1:26" ht="12">
      <c r="A24" s="14" t="s">
        <v>19</v>
      </c>
      <c r="B24" s="18">
        <v>7</v>
      </c>
      <c r="C24" s="14">
        <v>0</v>
      </c>
      <c r="D24" s="14">
        <v>1</v>
      </c>
      <c r="E24" s="14">
        <v>2</v>
      </c>
      <c r="F24" s="14">
        <v>4</v>
      </c>
      <c r="G24" s="14">
        <v>0</v>
      </c>
      <c r="H24" s="14">
        <v>0</v>
      </c>
      <c r="I24" s="18">
        <v>4</v>
      </c>
      <c r="J24" s="14">
        <v>0</v>
      </c>
      <c r="K24" s="14">
        <v>0</v>
      </c>
      <c r="L24" s="14">
        <v>0</v>
      </c>
      <c r="M24" s="14">
        <v>2</v>
      </c>
      <c r="N24" s="14">
        <v>2</v>
      </c>
      <c r="O24" s="14">
        <v>0</v>
      </c>
      <c r="P24" s="18">
        <v>11</v>
      </c>
      <c r="Q24" s="14">
        <v>0</v>
      </c>
      <c r="R24" s="14">
        <v>1</v>
      </c>
      <c r="S24" s="14">
        <v>2</v>
      </c>
      <c r="T24" s="14">
        <v>6</v>
      </c>
      <c r="U24" s="14">
        <v>2</v>
      </c>
      <c r="V24" s="14">
        <v>0</v>
      </c>
      <c r="W24" s="15">
        <v>0</v>
      </c>
      <c r="X24" s="15">
        <v>2</v>
      </c>
      <c r="Y24" s="16">
        <v>1.29411764705882</v>
      </c>
      <c r="Z24" s="18">
        <v>850</v>
      </c>
    </row>
    <row r="25" spans="1:26" ht="20.25" customHeight="1">
      <c r="A25" s="3" t="s">
        <v>87</v>
      </c>
      <c r="B25" s="17"/>
      <c r="I25" s="17"/>
      <c r="P25" s="17"/>
      <c r="X25" s="3"/>
      <c r="Y25" s="10"/>
      <c r="Z25" s="17"/>
    </row>
    <row r="26" spans="1:26" ht="12">
      <c r="A26" s="9" t="s">
        <v>20</v>
      </c>
      <c r="B26" s="17">
        <v>10</v>
      </c>
      <c r="C26" s="9">
        <v>0</v>
      </c>
      <c r="D26" s="9">
        <v>0</v>
      </c>
      <c r="E26" s="9">
        <v>4</v>
      </c>
      <c r="F26" s="9">
        <v>4</v>
      </c>
      <c r="G26" s="9">
        <v>2</v>
      </c>
      <c r="H26" s="9">
        <v>0</v>
      </c>
      <c r="I26" s="17">
        <v>5</v>
      </c>
      <c r="J26" s="9">
        <v>1</v>
      </c>
      <c r="K26" s="9">
        <v>0</v>
      </c>
      <c r="L26" s="9">
        <v>0</v>
      </c>
      <c r="M26" s="9">
        <v>0</v>
      </c>
      <c r="N26" s="9">
        <v>1</v>
      </c>
      <c r="O26" s="9">
        <v>3</v>
      </c>
      <c r="P26" s="17">
        <v>15</v>
      </c>
      <c r="Q26" s="9">
        <v>1</v>
      </c>
      <c r="R26" s="9">
        <v>0</v>
      </c>
      <c r="S26" s="9">
        <v>4</v>
      </c>
      <c r="T26" s="9">
        <v>4</v>
      </c>
      <c r="U26" s="9">
        <v>3</v>
      </c>
      <c r="V26" s="9">
        <v>3</v>
      </c>
      <c r="W26" s="3">
        <v>4</v>
      </c>
      <c r="X26" s="3">
        <v>0</v>
      </c>
      <c r="Y26" s="10">
        <v>2.15208034433286</v>
      </c>
      <c r="Z26" s="17">
        <v>697</v>
      </c>
    </row>
    <row r="27" spans="1:26" ht="12">
      <c r="A27" s="9" t="s">
        <v>21</v>
      </c>
      <c r="B27" s="17">
        <v>19</v>
      </c>
      <c r="C27" s="9">
        <v>0</v>
      </c>
      <c r="D27" s="9">
        <v>7</v>
      </c>
      <c r="E27" s="9">
        <v>5</v>
      </c>
      <c r="F27" s="9">
        <v>4</v>
      </c>
      <c r="G27" s="9">
        <v>3</v>
      </c>
      <c r="H27" s="9">
        <v>0</v>
      </c>
      <c r="I27" s="17">
        <v>3</v>
      </c>
      <c r="J27" s="9">
        <v>0</v>
      </c>
      <c r="K27" s="9">
        <v>0</v>
      </c>
      <c r="L27" s="9">
        <v>0</v>
      </c>
      <c r="M27" s="9">
        <v>0</v>
      </c>
      <c r="N27" s="9">
        <v>3</v>
      </c>
      <c r="O27" s="9">
        <v>0</v>
      </c>
      <c r="P27" s="17">
        <v>22</v>
      </c>
      <c r="Q27" s="9">
        <v>0</v>
      </c>
      <c r="R27" s="9">
        <v>7</v>
      </c>
      <c r="S27" s="9">
        <v>5</v>
      </c>
      <c r="T27" s="9">
        <v>4</v>
      </c>
      <c r="U27" s="9">
        <v>6</v>
      </c>
      <c r="V27" s="9">
        <v>0</v>
      </c>
      <c r="W27" s="3">
        <v>1</v>
      </c>
      <c r="X27" s="3">
        <v>4</v>
      </c>
      <c r="Y27" s="10">
        <v>1.30177514792899</v>
      </c>
      <c r="Z27" s="17">
        <v>1690</v>
      </c>
    </row>
    <row r="28" spans="1:26" ht="12">
      <c r="A28" s="14" t="s">
        <v>22</v>
      </c>
      <c r="B28" s="18">
        <v>7</v>
      </c>
      <c r="C28" s="14">
        <v>0</v>
      </c>
      <c r="D28" s="14">
        <v>1</v>
      </c>
      <c r="E28" s="14">
        <v>3</v>
      </c>
      <c r="F28" s="14">
        <v>3</v>
      </c>
      <c r="G28" s="14">
        <v>0</v>
      </c>
      <c r="H28" s="14">
        <v>0</v>
      </c>
      <c r="I28" s="18">
        <v>2</v>
      </c>
      <c r="J28" s="14">
        <v>0</v>
      </c>
      <c r="K28" s="14">
        <v>0</v>
      </c>
      <c r="L28" s="14">
        <v>0</v>
      </c>
      <c r="M28" s="14">
        <v>1</v>
      </c>
      <c r="N28" s="14">
        <v>1</v>
      </c>
      <c r="O28" s="14">
        <v>0</v>
      </c>
      <c r="P28" s="18">
        <v>9</v>
      </c>
      <c r="Q28" s="14">
        <v>0</v>
      </c>
      <c r="R28" s="14">
        <v>1</v>
      </c>
      <c r="S28" s="14">
        <v>3</v>
      </c>
      <c r="T28" s="14">
        <v>4</v>
      </c>
      <c r="U28" s="14">
        <v>1</v>
      </c>
      <c r="V28" s="14">
        <v>0</v>
      </c>
      <c r="W28" s="15">
        <v>1</v>
      </c>
      <c r="X28" s="15">
        <v>1</v>
      </c>
      <c r="Y28" s="16">
        <v>1.40625</v>
      </c>
      <c r="Z28" s="18">
        <v>640</v>
      </c>
    </row>
    <row r="29" spans="1:26" ht="20.25" customHeight="1">
      <c r="A29" s="3" t="s">
        <v>88</v>
      </c>
      <c r="B29" s="17"/>
      <c r="I29" s="17"/>
      <c r="P29" s="17"/>
      <c r="X29" s="3"/>
      <c r="Y29" s="10"/>
      <c r="Z29" s="17"/>
    </row>
    <row r="30" spans="1:26" ht="12">
      <c r="A30" s="9" t="s">
        <v>23</v>
      </c>
      <c r="B30" s="17">
        <v>20</v>
      </c>
      <c r="C30" s="9">
        <v>0</v>
      </c>
      <c r="D30" s="9">
        <v>3</v>
      </c>
      <c r="E30" s="9">
        <v>7</v>
      </c>
      <c r="F30" s="9">
        <v>6</v>
      </c>
      <c r="G30" s="9">
        <v>4</v>
      </c>
      <c r="H30" s="9">
        <v>0</v>
      </c>
      <c r="I30" s="17">
        <v>4</v>
      </c>
      <c r="J30" s="9">
        <v>0</v>
      </c>
      <c r="K30" s="9">
        <v>0</v>
      </c>
      <c r="L30" s="9">
        <v>0</v>
      </c>
      <c r="M30" s="9">
        <v>0</v>
      </c>
      <c r="N30" s="9">
        <v>3</v>
      </c>
      <c r="O30" s="9">
        <v>1</v>
      </c>
      <c r="P30" s="17">
        <v>24</v>
      </c>
      <c r="Q30" s="9">
        <v>0</v>
      </c>
      <c r="R30" s="9">
        <v>3</v>
      </c>
      <c r="S30" s="9">
        <v>7</v>
      </c>
      <c r="T30" s="9">
        <v>6</v>
      </c>
      <c r="U30" s="9">
        <v>7</v>
      </c>
      <c r="V30" s="9">
        <v>1</v>
      </c>
      <c r="W30" s="3">
        <v>3</v>
      </c>
      <c r="X30" s="3">
        <v>0</v>
      </c>
      <c r="Y30" s="10">
        <v>0.700320980449373</v>
      </c>
      <c r="Z30" s="17">
        <v>3427</v>
      </c>
    </row>
    <row r="31" spans="1:26" ht="12">
      <c r="A31" s="9" t="s">
        <v>24</v>
      </c>
      <c r="B31" s="17">
        <v>16</v>
      </c>
      <c r="C31" s="9">
        <v>0</v>
      </c>
      <c r="D31" s="9">
        <v>3</v>
      </c>
      <c r="E31" s="9">
        <v>4</v>
      </c>
      <c r="F31" s="9">
        <v>6</v>
      </c>
      <c r="G31" s="9">
        <v>3</v>
      </c>
      <c r="H31" s="9">
        <v>0</v>
      </c>
      <c r="I31" s="17">
        <v>6</v>
      </c>
      <c r="J31" s="9">
        <v>0</v>
      </c>
      <c r="K31" s="9">
        <v>0</v>
      </c>
      <c r="L31" s="9">
        <v>3</v>
      </c>
      <c r="M31" s="9">
        <v>1</v>
      </c>
      <c r="N31" s="9">
        <v>1</v>
      </c>
      <c r="O31" s="9">
        <v>1</v>
      </c>
      <c r="P31" s="17">
        <v>22</v>
      </c>
      <c r="Q31" s="9">
        <v>0</v>
      </c>
      <c r="R31" s="9">
        <v>3</v>
      </c>
      <c r="S31" s="9">
        <v>7</v>
      </c>
      <c r="T31" s="9">
        <v>7</v>
      </c>
      <c r="U31" s="9">
        <v>4</v>
      </c>
      <c r="V31" s="9">
        <v>1</v>
      </c>
      <c r="W31" s="3">
        <v>5</v>
      </c>
      <c r="X31" s="3">
        <v>4</v>
      </c>
      <c r="Y31" s="10">
        <v>2.18037661050545</v>
      </c>
      <c r="Z31" s="17">
        <v>1009</v>
      </c>
    </row>
    <row r="32" spans="1:26" ht="12">
      <c r="A32" s="9" t="s">
        <v>25</v>
      </c>
      <c r="B32" s="17">
        <v>102</v>
      </c>
      <c r="C32" s="9">
        <v>11</v>
      </c>
      <c r="D32" s="9">
        <v>13</v>
      </c>
      <c r="E32" s="9">
        <v>26</v>
      </c>
      <c r="F32" s="9">
        <v>33</v>
      </c>
      <c r="G32" s="9">
        <v>14</v>
      </c>
      <c r="H32" s="9">
        <v>5</v>
      </c>
      <c r="I32" s="17">
        <v>3</v>
      </c>
      <c r="J32" s="9">
        <v>0</v>
      </c>
      <c r="K32" s="9">
        <v>0</v>
      </c>
      <c r="L32" s="9">
        <v>1</v>
      </c>
      <c r="M32" s="9">
        <v>1</v>
      </c>
      <c r="N32" s="9">
        <v>0</v>
      </c>
      <c r="O32" s="9">
        <v>1</v>
      </c>
      <c r="P32" s="17">
        <v>105</v>
      </c>
      <c r="Q32" s="9">
        <v>11</v>
      </c>
      <c r="R32" s="9">
        <v>13</v>
      </c>
      <c r="S32" s="9">
        <v>27</v>
      </c>
      <c r="T32" s="9">
        <v>34</v>
      </c>
      <c r="U32" s="9">
        <v>14</v>
      </c>
      <c r="V32" s="9">
        <v>6</v>
      </c>
      <c r="W32" s="3">
        <v>8</v>
      </c>
      <c r="X32" s="3">
        <v>6</v>
      </c>
      <c r="Y32" s="10">
        <v>0.924865674271118</v>
      </c>
      <c r="Z32" s="17">
        <v>11353</v>
      </c>
    </row>
    <row r="33" spans="1:26" ht="12">
      <c r="A33" s="9" t="s">
        <v>26</v>
      </c>
      <c r="B33" s="17">
        <v>16</v>
      </c>
      <c r="C33" s="9">
        <v>1</v>
      </c>
      <c r="D33" s="9">
        <v>0</v>
      </c>
      <c r="E33" s="9">
        <v>6</v>
      </c>
      <c r="F33" s="9">
        <v>4</v>
      </c>
      <c r="G33" s="9">
        <v>4</v>
      </c>
      <c r="H33" s="9">
        <v>1</v>
      </c>
      <c r="I33" s="17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17">
        <v>16</v>
      </c>
      <c r="Q33" s="9">
        <v>1</v>
      </c>
      <c r="R33" s="9">
        <v>0</v>
      </c>
      <c r="S33" s="9">
        <v>6</v>
      </c>
      <c r="T33" s="9">
        <v>4</v>
      </c>
      <c r="U33" s="9">
        <v>4</v>
      </c>
      <c r="V33" s="9">
        <v>1</v>
      </c>
      <c r="W33" s="3">
        <v>4</v>
      </c>
      <c r="X33" s="3">
        <v>0</v>
      </c>
      <c r="Y33" s="10">
        <v>1.17044623262619</v>
      </c>
      <c r="Z33" s="17">
        <v>1367</v>
      </c>
    </row>
    <row r="34" spans="1:26" ht="12">
      <c r="A34" s="9" t="s">
        <v>27</v>
      </c>
      <c r="B34" s="17">
        <v>2</v>
      </c>
      <c r="C34" s="9">
        <v>0</v>
      </c>
      <c r="D34" s="9">
        <v>0</v>
      </c>
      <c r="E34" s="9">
        <v>0</v>
      </c>
      <c r="F34" s="9">
        <v>0</v>
      </c>
      <c r="G34" s="9">
        <v>1</v>
      </c>
      <c r="H34" s="9">
        <v>1</v>
      </c>
      <c r="I34" s="17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17">
        <v>2</v>
      </c>
      <c r="Q34" s="9">
        <v>0</v>
      </c>
      <c r="R34" s="9">
        <v>0</v>
      </c>
      <c r="S34" s="9">
        <v>0</v>
      </c>
      <c r="T34" s="9">
        <v>0</v>
      </c>
      <c r="U34" s="9">
        <v>1</v>
      </c>
      <c r="V34" s="9">
        <v>1</v>
      </c>
      <c r="W34" s="3">
        <v>2</v>
      </c>
      <c r="X34" s="3">
        <v>0</v>
      </c>
      <c r="Y34" s="10">
        <v>0.619195046439628</v>
      </c>
      <c r="Z34" s="17">
        <v>323</v>
      </c>
    </row>
    <row r="35" spans="1:26" ht="12">
      <c r="A35" s="9" t="s">
        <v>28</v>
      </c>
      <c r="B35" s="17">
        <v>31</v>
      </c>
      <c r="C35" s="9">
        <v>3</v>
      </c>
      <c r="D35" s="9">
        <v>2</v>
      </c>
      <c r="E35" s="9">
        <v>12</v>
      </c>
      <c r="F35" s="9">
        <v>14</v>
      </c>
      <c r="G35" s="9">
        <v>0</v>
      </c>
      <c r="H35" s="9">
        <v>0</v>
      </c>
      <c r="I35" s="17">
        <v>6</v>
      </c>
      <c r="J35" s="9">
        <v>0</v>
      </c>
      <c r="K35" s="9">
        <v>0</v>
      </c>
      <c r="L35" s="9">
        <v>0</v>
      </c>
      <c r="M35" s="9">
        <v>4</v>
      </c>
      <c r="N35" s="9">
        <v>1</v>
      </c>
      <c r="O35" s="9">
        <v>1</v>
      </c>
      <c r="P35" s="17">
        <v>37</v>
      </c>
      <c r="Q35" s="9">
        <v>3</v>
      </c>
      <c r="R35" s="9">
        <v>2</v>
      </c>
      <c r="S35" s="9">
        <v>12</v>
      </c>
      <c r="T35" s="9">
        <v>18</v>
      </c>
      <c r="U35" s="9">
        <v>1</v>
      </c>
      <c r="V35" s="9">
        <v>1</v>
      </c>
      <c r="W35" s="3">
        <v>5</v>
      </c>
      <c r="X35" s="3">
        <v>1</v>
      </c>
      <c r="Y35" s="10">
        <v>3.66699702675917</v>
      </c>
      <c r="Z35" s="17">
        <v>1009</v>
      </c>
    </row>
    <row r="36" spans="1:26" ht="12">
      <c r="A36" s="9" t="s">
        <v>29</v>
      </c>
      <c r="B36" s="17">
        <v>3</v>
      </c>
      <c r="C36" s="9">
        <v>0</v>
      </c>
      <c r="D36" s="9">
        <v>0</v>
      </c>
      <c r="E36" s="9">
        <v>2</v>
      </c>
      <c r="F36" s="9">
        <v>0</v>
      </c>
      <c r="G36" s="9">
        <v>1</v>
      </c>
      <c r="H36" s="9">
        <v>0</v>
      </c>
      <c r="I36" s="17">
        <v>1</v>
      </c>
      <c r="J36" s="9">
        <v>0</v>
      </c>
      <c r="K36" s="9">
        <v>0</v>
      </c>
      <c r="L36" s="9">
        <v>0</v>
      </c>
      <c r="M36" s="9">
        <v>1</v>
      </c>
      <c r="N36" s="9">
        <v>0</v>
      </c>
      <c r="O36" s="9">
        <v>0</v>
      </c>
      <c r="P36" s="17">
        <v>4</v>
      </c>
      <c r="Q36" s="9">
        <v>0</v>
      </c>
      <c r="R36" s="9">
        <v>0</v>
      </c>
      <c r="S36" s="9">
        <v>2</v>
      </c>
      <c r="T36" s="9">
        <v>1</v>
      </c>
      <c r="U36" s="9">
        <v>1</v>
      </c>
      <c r="V36" s="9">
        <v>0</v>
      </c>
      <c r="W36" s="3">
        <v>1</v>
      </c>
      <c r="X36" s="3">
        <v>0</v>
      </c>
      <c r="Y36" s="10">
        <v>0.963855421686747</v>
      </c>
      <c r="Z36" s="17">
        <v>415</v>
      </c>
    </row>
    <row r="37" spans="1:26" ht="12">
      <c r="A37" s="9" t="s">
        <v>30</v>
      </c>
      <c r="B37" s="17">
        <v>1</v>
      </c>
      <c r="C37" s="9">
        <v>0</v>
      </c>
      <c r="D37" s="9">
        <v>0</v>
      </c>
      <c r="E37" s="9">
        <v>0</v>
      </c>
      <c r="F37" s="9">
        <v>0</v>
      </c>
      <c r="G37" s="9">
        <v>1</v>
      </c>
      <c r="H37" s="9">
        <v>0</v>
      </c>
      <c r="I37" s="17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17">
        <v>1</v>
      </c>
      <c r="Q37" s="9">
        <v>0</v>
      </c>
      <c r="R37" s="9">
        <v>0</v>
      </c>
      <c r="S37" s="9">
        <v>0</v>
      </c>
      <c r="T37" s="9">
        <v>0</v>
      </c>
      <c r="U37" s="9">
        <v>1</v>
      </c>
      <c r="V37" s="9">
        <v>0</v>
      </c>
      <c r="W37" s="3">
        <v>0</v>
      </c>
      <c r="X37" s="3">
        <v>0</v>
      </c>
      <c r="Y37" s="10">
        <v>0.233644859813084</v>
      </c>
      <c r="Z37" s="17">
        <v>428</v>
      </c>
    </row>
    <row r="38" spans="1:26" ht="12">
      <c r="A38" s="9" t="s">
        <v>31</v>
      </c>
      <c r="B38" s="17">
        <v>3</v>
      </c>
      <c r="C38" s="9">
        <v>1</v>
      </c>
      <c r="D38" s="9">
        <v>0</v>
      </c>
      <c r="E38" s="9">
        <v>1</v>
      </c>
      <c r="F38" s="9">
        <v>1</v>
      </c>
      <c r="G38" s="9">
        <v>0</v>
      </c>
      <c r="H38" s="9">
        <v>0</v>
      </c>
      <c r="I38" s="17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17">
        <v>3</v>
      </c>
      <c r="Q38" s="9">
        <v>1</v>
      </c>
      <c r="R38" s="9">
        <v>0</v>
      </c>
      <c r="S38" s="9">
        <v>1</v>
      </c>
      <c r="T38" s="9">
        <v>1</v>
      </c>
      <c r="U38" s="9">
        <v>0</v>
      </c>
      <c r="V38" s="9">
        <v>0</v>
      </c>
      <c r="W38" s="3">
        <v>1</v>
      </c>
      <c r="X38" s="3">
        <v>0</v>
      </c>
      <c r="Y38" s="10">
        <v>0.569259962049336</v>
      </c>
      <c r="Z38" s="17">
        <v>527</v>
      </c>
    </row>
    <row r="39" spans="1:26" ht="12">
      <c r="A39" s="9" t="s">
        <v>32</v>
      </c>
      <c r="B39" s="17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17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17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3">
        <v>0</v>
      </c>
      <c r="X39" s="3">
        <v>0</v>
      </c>
      <c r="Y39" s="10">
        <v>0</v>
      </c>
      <c r="Z39" s="17">
        <v>438</v>
      </c>
    </row>
    <row r="40" spans="1:26" ht="12">
      <c r="A40" s="14" t="s">
        <v>33</v>
      </c>
      <c r="B40" s="18">
        <v>3</v>
      </c>
      <c r="C40" s="14">
        <v>0</v>
      </c>
      <c r="D40" s="14">
        <v>0</v>
      </c>
      <c r="E40" s="14">
        <v>0</v>
      </c>
      <c r="F40" s="14">
        <v>1</v>
      </c>
      <c r="G40" s="14">
        <v>1</v>
      </c>
      <c r="H40" s="14">
        <v>1</v>
      </c>
      <c r="I40" s="18">
        <v>2</v>
      </c>
      <c r="J40" s="14">
        <v>0</v>
      </c>
      <c r="K40" s="14">
        <v>0</v>
      </c>
      <c r="L40" s="14">
        <v>0</v>
      </c>
      <c r="M40" s="14">
        <v>1</v>
      </c>
      <c r="N40" s="14">
        <v>0</v>
      </c>
      <c r="O40" s="14">
        <v>1</v>
      </c>
      <c r="P40" s="18">
        <v>5</v>
      </c>
      <c r="Q40" s="14">
        <v>0</v>
      </c>
      <c r="R40" s="14">
        <v>0</v>
      </c>
      <c r="S40" s="14">
        <v>0</v>
      </c>
      <c r="T40" s="14">
        <v>2</v>
      </c>
      <c r="U40" s="14">
        <v>1</v>
      </c>
      <c r="V40" s="14">
        <v>2</v>
      </c>
      <c r="W40" s="15">
        <v>1</v>
      </c>
      <c r="X40" s="15">
        <v>2</v>
      </c>
      <c r="Y40" s="16">
        <v>1.0351966873706</v>
      </c>
      <c r="Z40" s="18">
        <v>483</v>
      </c>
    </row>
    <row r="41" spans="1:26" ht="20.25" customHeight="1">
      <c r="A41" s="3" t="s">
        <v>89</v>
      </c>
      <c r="B41" s="17"/>
      <c r="I41" s="17"/>
      <c r="P41" s="17"/>
      <c r="X41" s="3"/>
      <c r="Y41" s="10"/>
      <c r="Z41" s="17"/>
    </row>
    <row r="42" spans="1:26" ht="12">
      <c r="A42" s="9" t="s">
        <v>34</v>
      </c>
      <c r="B42" s="17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17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17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3">
        <v>0</v>
      </c>
      <c r="X42" s="3">
        <v>0</v>
      </c>
      <c r="Y42" s="10">
        <v>0</v>
      </c>
      <c r="Z42" s="17">
        <v>840</v>
      </c>
    </row>
    <row r="43" spans="1:26" ht="12">
      <c r="A43" s="9" t="s">
        <v>35</v>
      </c>
      <c r="B43" s="17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17">
        <v>3</v>
      </c>
      <c r="J43" s="9">
        <v>0</v>
      </c>
      <c r="K43" s="9">
        <v>0</v>
      </c>
      <c r="L43" s="9">
        <v>0</v>
      </c>
      <c r="M43" s="9">
        <v>2</v>
      </c>
      <c r="N43" s="9">
        <v>1</v>
      </c>
      <c r="O43" s="9">
        <v>0</v>
      </c>
      <c r="P43" s="17">
        <v>3</v>
      </c>
      <c r="Q43" s="9">
        <v>0</v>
      </c>
      <c r="R43" s="9">
        <v>0</v>
      </c>
      <c r="S43" s="9">
        <v>0</v>
      </c>
      <c r="T43" s="9">
        <v>2</v>
      </c>
      <c r="U43" s="9">
        <v>1</v>
      </c>
      <c r="V43" s="9">
        <v>0</v>
      </c>
      <c r="W43" s="3">
        <v>0</v>
      </c>
      <c r="X43" s="3">
        <v>0</v>
      </c>
      <c r="Y43" s="10">
        <v>0.303030303030303</v>
      </c>
      <c r="Z43" s="17">
        <v>990</v>
      </c>
    </row>
    <row r="44" spans="1:26" ht="12">
      <c r="A44" s="9" t="s">
        <v>36</v>
      </c>
      <c r="B44" s="17">
        <v>14</v>
      </c>
      <c r="C44" s="9">
        <v>2</v>
      </c>
      <c r="D44" s="9">
        <v>0</v>
      </c>
      <c r="E44" s="9">
        <v>2</v>
      </c>
      <c r="F44" s="9">
        <v>4</v>
      </c>
      <c r="G44" s="9">
        <v>5</v>
      </c>
      <c r="H44" s="9">
        <v>1</v>
      </c>
      <c r="I44" s="17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17">
        <v>14</v>
      </c>
      <c r="Q44" s="9">
        <v>2</v>
      </c>
      <c r="R44" s="9">
        <v>0</v>
      </c>
      <c r="S44" s="9">
        <v>2</v>
      </c>
      <c r="T44" s="9">
        <v>4</v>
      </c>
      <c r="U44" s="9">
        <v>5</v>
      </c>
      <c r="V44" s="9">
        <v>1</v>
      </c>
      <c r="W44" s="3">
        <v>3</v>
      </c>
      <c r="X44" s="3">
        <v>4</v>
      </c>
      <c r="Y44" s="10">
        <v>1.00358422939068</v>
      </c>
      <c r="Z44" s="17">
        <v>1395</v>
      </c>
    </row>
    <row r="45" spans="1:26" ht="12">
      <c r="A45" s="9" t="s">
        <v>37</v>
      </c>
      <c r="B45" s="17">
        <v>1</v>
      </c>
      <c r="C45" s="9">
        <v>0</v>
      </c>
      <c r="D45" s="9">
        <v>0</v>
      </c>
      <c r="E45" s="9">
        <v>0</v>
      </c>
      <c r="F45" s="9">
        <v>0</v>
      </c>
      <c r="G45" s="9">
        <v>1</v>
      </c>
      <c r="H45" s="9">
        <v>0</v>
      </c>
      <c r="I45" s="17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17">
        <v>1</v>
      </c>
      <c r="Q45" s="9">
        <v>0</v>
      </c>
      <c r="R45" s="9">
        <v>0</v>
      </c>
      <c r="S45" s="9">
        <v>0</v>
      </c>
      <c r="T45" s="9">
        <v>0</v>
      </c>
      <c r="U45" s="9">
        <v>1</v>
      </c>
      <c r="V45" s="9">
        <v>0</v>
      </c>
      <c r="W45" s="3">
        <v>0</v>
      </c>
      <c r="X45" s="3">
        <v>0</v>
      </c>
      <c r="Y45" s="10">
        <v>0.598802395209581</v>
      </c>
      <c r="Z45" s="17">
        <v>167</v>
      </c>
    </row>
    <row r="46" spans="1:26" ht="12">
      <c r="A46" s="9" t="s">
        <v>38</v>
      </c>
      <c r="B46" s="17">
        <v>7</v>
      </c>
      <c r="C46" s="9">
        <v>0</v>
      </c>
      <c r="D46" s="9">
        <v>0</v>
      </c>
      <c r="E46" s="9">
        <v>2</v>
      </c>
      <c r="F46" s="9">
        <v>3</v>
      </c>
      <c r="G46" s="9">
        <v>1</v>
      </c>
      <c r="H46" s="9">
        <v>1</v>
      </c>
      <c r="I46" s="17">
        <v>2</v>
      </c>
      <c r="J46" s="9">
        <v>0</v>
      </c>
      <c r="K46" s="9">
        <v>0</v>
      </c>
      <c r="L46" s="9">
        <v>0</v>
      </c>
      <c r="M46" s="9">
        <v>2</v>
      </c>
      <c r="N46" s="9">
        <v>0</v>
      </c>
      <c r="O46" s="9">
        <v>0</v>
      </c>
      <c r="P46" s="17">
        <v>9</v>
      </c>
      <c r="Q46" s="9">
        <v>0</v>
      </c>
      <c r="R46" s="9">
        <v>0</v>
      </c>
      <c r="S46" s="9">
        <v>2</v>
      </c>
      <c r="T46" s="9">
        <v>5</v>
      </c>
      <c r="U46" s="9">
        <v>1</v>
      </c>
      <c r="V46" s="9">
        <v>1</v>
      </c>
      <c r="W46" s="3">
        <v>1</v>
      </c>
      <c r="X46" s="3">
        <v>0</v>
      </c>
      <c r="Y46" s="10">
        <v>1.4018691588785</v>
      </c>
      <c r="Z46" s="17">
        <v>642</v>
      </c>
    </row>
    <row r="47" spans="1:26" ht="12">
      <c r="A47" s="9" t="s">
        <v>39</v>
      </c>
      <c r="B47" s="17">
        <v>3</v>
      </c>
      <c r="C47" s="9">
        <v>0</v>
      </c>
      <c r="D47" s="9">
        <v>1</v>
      </c>
      <c r="E47" s="9">
        <v>0</v>
      </c>
      <c r="F47" s="9">
        <v>2</v>
      </c>
      <c r="G47" s="9">
        <v>0</v>
      </c>
      <c r="H47" s="9">
        <v>0</v>
      </c>
      <c r="I47" s="17">
        <v>1</v>
      </c>
      <c r="J47" s="9">
        <v>0</v>
      </c>
      <c r="K47" s="9">
        <v>0</v>
      </c>
      <c r="L47" s="9">
        <v>0</v>
      </c>
      <c r="M47" s="9">
        <v>0</v>
      </c>
      <c r="N47" s="9">
        <v>1</v>
      </c>
      <c r="O47" s="9">
        <v>0</v>
      </c>
      <c r="P47" s="17">
        <v>4</v>
      </c>
      <c r="Q47" s="9">
        <v>0</v>
      </c>
      <c r="R47" s="9">
        <v>1</v>
      </c>
      <c r="S47" s="9">
        <v>0</v>
      </c>
      <c r="T47" s="9">
        <v>2</v>
      </c>
      <c r="U47" s="9">
        <v>1</v>
      </c>
      <c r="V47" s="9">
        <v>0</v>
      </c>
      <c r="W47" s="3">
        <v>1</v>
      </c>
      <c r="X47" s="3">
        <v>0</v>
      </c>
      <c r="Y47" s="10">
        <v>0.476190476190476</v>
      </c>
      <c r="Z47" s="17">
        <v>840</v>
      </c>
    </row>
    <row r="48" spans="1:26" ht="12">
      <c r="A48" s="9" t="s">
        <v>40</v>
      </c>
      <c r="B48" s="17">
        <v>90</v>
      </c>
      <c r="C48" s="9">
        <v>10</v>
      </c>
      <c r="D48" s="9">
        <v>17</v>
      </c>
      <c r="E48" s="9">
        <v>26</v>
      </c>
      <c r="F48" s="9">
        <v>30</v>
      </c>
      <c r="G48" s="9">
        <v>6</v>
      </c>
      <c r="H48" s="9">
        <v>1</v>
      </c>
      <c r="I48" s="17">
        <v>8</v>
      </c>
      <c r="J48" s="9">
        <v>0</v>
      </c>
      <c r="K48" s="9">
        <v>0</v>
      </c>
      <c r="L48" s="9">
        <v>1</v>
      </c>
      <c r="M48" s="9">
        <v>3</v>
      </c>
      <c r="N48" s="9">
        <v>4</v>
      </c>
      <c r="O48" s="9">
        <v>0</v>
      </c>
      <c r="P48" s="17">
        <v>98</v>
      </c>
      <c r="Q48" s="9">
        <v>10</v>
      </c>
      <c r="R48" s="9">
        <v>17</v>
      </c>
      <c r="S48" s="9">
        <v>27</v>
      </c>
      <c r="T48" s="9">
        <v>33</v>
      </c>
      <c r="U48" s="9">
        <v>10</v>
      </c>
      <c r="V48" s="9">
        <v>1</v>
      </c>
      <c r="W48" s="3">
        <v>6</v>
      </c>
      <c r="X48" s="3">
        <v>26</v>
      </c>
      <c r="Y48" s="10">
        <v>1.02596314907873</v>
      </c>
      <c r="Z48" s="17">
        <v>9552</v>
      </c>
    </row>
    <row r="49" spans="1:26" ht="12">
      <c r="A49" s="9" t="s">
        <v>41</v>
      </c>
      <c r="B49" s="17">
        <v>5</v>
      </c>
      <c r="C49" s="9">
        <v>0</v>
      </c>
      <c r="D49" s="9">
        <v>1</v>
      </c>
      <c r="E49" s="9">
        <v>1</v>
      </c>
      <c r="F49" s="9">
        <v>0</v>
      </c>
      <c r="G49" s="9">
        <v>2</v>
      </c>
      <c r="H49" s="9">
        <v>1</v>
      </c>
      <c r="I49" s="17">
        <v>5</v>
      </c>
      <c r="J49" s="9">
        <v>0</v>
      </c>
      <c r="K49" s="9">
        <v>0</v>
      </c>
      <c r="L49" s="9">
        <v>0</v>
      </c>
      <c r="M49" s="9">
        <v>2</v>
      </c>
      <c r="N49" s="9">
        <v>1</v>
      </c>
      <c r="O49" s="9">
        <v>2</v>
      </c>
      <c r="P49" s="17">
        <v>10</v>
      </c>
      <c r="Q49" s="9">
        <v>0</v>
      </c>
      <c r="R49" s="9">
        <v>1</v>
      </c>
      <c r="S49" s="9">
        <v>1</v>
      </c>
      <c r="T49" s="9">
        <v>2</v>
      </c>
      <c r="U49" s="9">
        <v>3</v>
      </c>
      <c r="V49" s="9">
        <v>3</v>
      </c>
      <c r="W49" s="3">
        <v>5</v>
      </c>
      <c r="X49" s="3">
        <v>0</v>
      </c>
      <c r="Y49" s="10">
        <v>2.23713646532438</v>
      </c>
      <c r="Z49" s="17">
        <v>447</v>
      </c>
    </row>
    <row r="50" spans="1:26" ht="12">
      <c r="A50" s="9" t="s">
        <v>42</v>
      </c>
      <c r="B50" s="17">
        <v>7</v>
      </c>
      <c r="C50" s="9">
        <v>0</v>
      </c>
      <c r="D50" s="9">
        <v>2</v>
      </c>
      <c r="E50" s="9">
        <v>2</v>
      </c>
      <c r="F50" s="9">
        <v>2</v>
      </c>
      <c r="G50" s="9">
        <v>1</v>
      </c>
      <c r="H50" s="9">
        <v>0</v>
      </c>
      <c r="I50" s="17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17">
        <v>7</v>
      </c>
      <c r="Q50" s="9">
        <v>0</v>
      </c>
      <c r="R50" s="9">
        <v>2</v>
      </c>
      <c r="S50" s="9">
        <v>2</v>
      </c>
      <c r="T50" s="9">
        <v>2</v>
      </c>
      <c r="U50" s="9">
        <v>1</v>
      </c>
      <c r="V50" s="9">
        <v>0</v>
      </c>
      <c r="W50" s="3">
        <v>0</v>
      </c>
      <c r="X50" s="3">
        <v>1</v>
      </c>
      <c r="Y50" s="10">
        <v>1.30353817504655</v>
      </c>
      <c r="Z50" s="17">
        <v>537</v>
      </c>
    </row>
    <row r="51" spans="1:26" ht="12">
      <c r="A51" s="9" t="s">
        <v>43</v>
      </c>
      <c r="B51" s="17">
        <v>27</v>
      </c>
      <c r="C51" s="9">
        <v>5</v>
      </c>
      <c r="D51" s="9">
        <v>3</v>
      </c>
      <c r="E51" s="9">
        <v>5</v>
      </c>
      <c r="F51" s="9">
        <v>9</v>
      </c>
      <c r="G51" s="9">
        <v>5</v>
      </c>
      <c r="H51" s="9">
        <v>0</v>
      </c>
      <c r="I51" s="17">
        <v>9</v>
      </c>
      <c r="J51" s="9">
        <v>0</v>
      </c>
      <c r="K51" s="9">
        <v>0</v>
      </c>
      <c r="L51" s="9">
        <v>5</v>
      </c>
      <c r="M51" s="9">
        <v>4</v>
      </c>
      <c r="N51" s="9">
        <v>0</v>
      </c>
      <c r="O51" s="9">
        <v>0</v>
      </c>
      <c r="P51" s="17">
        <v>36</v>
      </c>
      <c r="Q51" s="9">
        <v>5</v>
      </c>
      <c r="R51" s="9">
        <v>3</v>
      </c>
      <c r="S51" s="9">
        <v>10</v>
      </c>
      <c r="T51" s="9">
        <v>13</v>
      </c>
      <c r="U51" s="9">
        <v>5</v>
      </c>
      <c r="V51" s="9">
        <v>0</v>
      </c>
      <c r="W51" s="3">
        <v>1</v>
      </c>
      <c r="X51" s="3">
        <v>10</v>
      </c>
      <c r="Y51" s="10">
        <v>2.42914979757085</v>
      </c>
      <c r="Z51" s="17">
        <v>1482</v>
      </c>
    </row>
    <row r="52" spans="1:26" ht="12">
      <c r="A52" s="9" t="s">
        <v>44</v>
      </c>
      <c r="B52" s="17">
        <v>7</v>
      </c>
      <c r="C52" s="9">
        <v>0</v>
      </c>
      <c r="D52" s="9">
        <v>3</v>
      </c>
      <c r="E52" s="9">
        <v>2</v>
      </c>
      <c r="F52" s="9">
        <v>2</v>
      </c>
      <c r="G52" s="9">
        <v>0</v>
      </c>
      <c r="H52" s="9">
        <v>0</v>
      </c>
      <c r="I52" s="17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17">
        <v>7</v>
      </c>
      <c r="Q52" s="9">
        <v>0</v>
      </c>
      <c r="R52" s="9">
        <v>3</v>
      </c>
      <c r="S52" s="9">
        <v>2</v>
      </c>
      <c r="T52" s="9">
        <v>2</v>
      </c>
      <c r="U52" s="9">
        <v>0</v>
      </c>
      <c r="V52" s="9">
        <v>0</v>
      </c>
      <c r="W52" s="3">
        <v>0</v>
      </c>
      <c r="X52" s="3">
        <v>0</v>
      </c>
      <c r="Y52" s="10">
        <v>0.42042042042042</v>
      </c>
      <c r="Z52" s="17">
        <v>1665</v>
      </c>
    </row>
    <row r="53" spans="1:26" ht="12">
      <c r="A53" s="14" t="s">
        <v>45</v>
      </c>
      <c r="B53" s="18">
        <v>2</v>
      </c>
      <c r="C53" s="14">
        <v>0</v>
      </c>
      <c r="D53" s="14">
        <v>0</v>
      </c>
      <c r="E53" s="14">
        <v>2</v>
      </c>
      <c r="F53" s="14">
        <v>0</v>
      </c>
      <c r="G53" s="14">
        <v>0</v>
      </c>
      <c r="H53" s="14">
        <v>0</v>
      </c>
      <c r="I53" s="18">
        <v>4</v>
      </c>
      <c r="J53" s="14">
        <v>0</v>
      </c>
      <c r="K53" s="14">
        <v>0</v>
      </c>
      <c r="L53" s="14">
        <v>0</v>
      </c>
      <c r="M53" s="14">
        <v>2</v>
      </c>
      <c r="N53" s="14">
        <v>2</v>
      </c>
      <c r="O53" s="14">
        <v>0</v>
      </c>
      <c r="P53" s="18">
        <v>6</v>
      </c>
      <c r="Q53" s="14">
        <v>0</v>
      </c>
      <c r="R53" s="14">
        <v>0</v>
      </c>
      <c r="S53" s="14">
        <v>2</v>
      </c>
      <c r="T53" s="14">
        <v>2</v>
      </c>
      <c r="U53" s="14">
        <v>2</v>
      </c>
      <c r="V53" s="14">
        <v>0</v>
      </c>
      <c r="W53" s="15">
        <v>4</v>
      </c>
      <c r="X53" s="15">
        <v>0</v>
      </c>
      <c r="Y53" s="16">
        <v>1.43884892086331</v>
      </c>
      <c r="Z53" s="18">
        <v>417</v>
      </c>
    </row>
    <row r="54" spans="1:26" ht="20.25" customHeight="1">
      <c r="A54" s="3" t="s">
        <v>90</v>
      </c>
      <c r="B54" s="17"/>
      <c r="I54" s="17"/>
      <c r="P54" s="17"/>
      <c r="X54" s="3"/>
      <c r="Y54" s="10"/>
      <c r="Z54" s="17"/>
    </row>
    <row r="55" spans="1:26" ht="12">
      <c r="A55" s="9" t="s">
        <v>46</v>
      </c>
      <c r="B55" s="17">
        <v>24</v>
      </c>
      <c r="C55" s="9">
        <v>2</v>
      </c>
      <c r="D55" s="9">
        <v>5</v>
      </c>
      <c r="E55" s="9">
        <v>12</v>
      </c>
      <c r="F55" s="9">
        <v>4</v>
      </c>
      <c r="G55" s="9">
        <v>1</v>
      </c>
      <c r="H55" s="9">
        <v>0</v>
      </c>
      <c r="I55" s="17">
        <v>8</v>
      </c>
      <c r="J55" s="9">
        <v>0</v>
      </c>
      <c r="K55" s="9">
        <v>0</v>
      </c>
      <c r="L55" s="9">
        <v>2</v>
      </c>
      <c r="M55" s="9">
        <v>1</v>
      </c>
      <c r="N55" s="9">
        <v>4</v>
      </c>
      <c r="O55" s="9">
        <v>1</v>
      </c>
      <c r="P55" s="17">
        <v>32</v>
      </c>
      <c r="Q55" s="9">
        <v>2</v>
      </c>
      <c r="R55" s="9">
        <v>5</v>
      </c>
      <c r="S55" s="9">
        <v>14</v>
      </c>
      <c r="T55" s="9">
        <v>5</v>
      </c>
      <c r="U55" s="9">
        <v>5</v>
      </c>
      <c r="V55" s="9">
        <v>1</v>
      </c>
      <c r="W55" s="3">
        <v>4</v>
      </c>
      <c r="X55" s="3">
        <v>0</v>
      </c>
      <c r="Y55" s="10">
        <v>3.40788072417465</v>
      </c>
      <c r="Z55" s="17">
        <v>939</v>
      </c>
    </row>
    <row r="56" spans="1:26" ht="12">
      <c r="A56" s="9" t="s">
        <v>47</v>
      </c>
      <c r="B56" s="17">
        <v>21</v>
      </c>
      <c r="C56" s="9">
        <v>2</v>
      </c>
      <c r="D56" s="9">
        <v>1</v>
      </c>
      <c r="E56" s="9">
        <v>8</v>
      </c>
      <c r="F56" s="9">
        <v>10</v>
      </c>
      <c r="G56" s="9">
        <v>0</v>
      </c>
      <c r="H56" s="9">
        <v>0</v>
      </c>
      <c r="I56" s="17">
        <v>4</v>
      </c>
      <c r="J56" s="9">
        <v>0</v>
      </c>
      <c r="K56" s="9">
        <v>0</v>
      </c>
      <c r="L56" s="9">
        <v>0</v>
      </c>
      <c r="M56" s="9">
        <v>2</v>
      </c>
      <c r="N56" s="9">
        <v>2</v>
      </c>
      <c r="O56" s="9">
        <v>0</v>
      </c>
      <c r="P56" s="17">
        <v>25</v>
      </c>
      <c r="Q56" s="9">
        <v>2</v>
      </c>
      <c r="R56" s="9">
        <v>1</v>
      </c>
      <c r="S56" s="9">
        <v>8</v>
      </c>
      <c r="T56" s="9">
        <v>12</v>
      </c>
      <c r="U56" s="9">
        <v>2</v>
      </c>
      <c r="V56" s="9">
        <v>0</v>
      </c>
      <c r="W56" s="3">
        <v>3</v>
      </c>
      <c r="X56" s="3">
        <v>0</v>
      </c>
      <c r="Y56" s="10">
        <v>5.35331905781585</v>
      </c>
      <c r="Z56" s="17">
        <v>467</v>
      </c>
    </row>
    <row r="57" spans="1:26" ht="12">
      <c r="A57" s="9" t="s">
        <v>48</v>
      </c>
      <c r="B57" s="17">
        <v>2</v>
      </c>
      <c r="C57" s="9">
        <v>0</v>
      </c>
      <c r="D57" s="9">
        <v>1</v>
      </c>
      <c r="E57" s="9">
        <v>1</v>
      </c>
      <c r="F57" s="9">
        <v>0</v>
      </c>
      <c r="G57" s="9">
        <v>0</v>
      </c>
      <c r="H57" s="9">
        <v>0</v>
      </c>
      <c r="I57" s="17">
        <v>3</v>
      </c>
      <c r="J57" s="9">
        <v>0</v>
      </c>
      <c r="K57" s="9">
        <v>0</v>
      </c>
      <c r="L57" s="9">
        <v>0</v>
      </c>
      <c r="M57" s="9">
        <v>0</v>
      </c>
      <c r="N57" s="9">
        <v>2</v>
      </c>
      <c r="O57" s="9">
        <v>1</v>
      </c>
      <c r="P57" s="17">
        <v>5</v>
      </c>
      <c r="Q57" s="9">
        <v>0</v>
      </c>
      <c r="R57" s="9">
        <v>1</v>
      </c>
      <c r="S57" s="9">
        <v>1</v>
      </c>
      <c r="T57" s="9">
        <v>0</v>
      </c>
      <c r="U57" s="9">
        <v>2</v>
      </c>
      <c r="V57" s="9">
        <v>1</v>
      </c>
      <c r="W57" s="3">
        <v>3</v>
      </c>
      <c r="X57" s="3">
        <v>3</v>
      </c>
      <c r="Y57" s="10">
        <v>0.469924812030075</v>
      </c>
      <c r="Z57" s="17">
        <v>1064</v>
      </c>
    </row>
    <row r="58" spans="1:26" ht="12">
      <c r="A58" s="9" t="s">
        <v>49</v>
      </c>
      <c r="B58" s="17">
        <v>1</v>
      </c>
      <c r="C58" s="9">
        <v>0</v>
      </c>
      <c r="D58" s="9">
        <v>0</v>
      </c>
      <c r="E58" s="9">
        <v>0</v>
      </c>
      <c r="F58" s="9">
        <v>0</v>
      </c>
      <c r="G58" s="9">
        <v>1</v>
      </c>
      <c r="H58" s="9">
        <v>0</v>
      </c>
      <c r="I58" s="17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17">
        <v>1</v>
      </c>
      <c r="Q58" s="9">
        <v>0</v>
      </c>
      <c r="R58" s="9">
        <v>0</v>
      </c>
      <c r="S58" s="9">
        <v>0</v>
      </c>
      <c r="T58" s="9">
        <v>0</v>
      </c>
      <c r="U58" s="9">
        <v>1</v>
      </c>
      <c r="V58" s="9">
        <v>0</v>
      </c>
      <c r="W58" s="3">
        <v>1</v>
      </c>
      <c r="X58" s="3">
        <v>0</v>
      </c>
      <c r="Y58" s="10">
        <v>0.378787878787879</v>
      </c>
      <c r="Z58" s="17">
        <v>264</v>
      </c>
    </row>
    <row r="59" spans="1:26" ht="12">
      <c r="A59" s="9" t="s">
        <v>50</v>
      </c>
      <c r="B59" s="17">
        <v>18</v>
      </c>
      <c r="C59" s="9">
        <v>0</v>
      </c>
      <c r="D59" s="9">
        <v>0</v>
      </c>
      <c r="E59" s="9">
        <v>5</v>
      </c>
      <c r="F59" s="9">
        <v>12</v>
      </c>
      <c r="G59" s="9">
        <v>1</v>
      </c>
      <c r="H59" s="9">
        <v>0</v>
      </c>
      <c r="I59" s="17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17">
        <v>18</v>
      </c>
      <c r="Q59" s="9">
        <v>0</v>
      </c>
      <c r="R59" s="9">
        <v>0</v>
      </c>
      <c r="S59" s="9">
        <v>5</v>
      </c>
      <c r="T59" s="9">
        <v>12</v>
      </c>
      <c r="U59" s="9">
        <v>1</v>
      </c>
      <c r="V59" s="9">
        <v>0</v>
      </c>
      <c r="W59" s="3">
        <v>0</v>
      </c>
      <c r="X59" s="3">
        <v>4</v>
      </c>
      <c r="Y59" s="10">
        <v>1.12009956440572</v>
      </c>
      <c r="Z59" s="17">
        <v>1607</v>
      </c>
    </row>
    <row r="60" spans="1:26" ht="12">
      <c r="A60" s="9" t="s">
        <v>51</v>
      </c>
      <c r="B60" s="17">
        <v>3</v>
      </c>
      <c r="C60" s="9">
        <v>0</v>
      </c>
      <c r="D60" s="9">
        <v>2</v>
      </c>
      <c r="E60" s="9">
        <v>0</v>
      </c>
      <c r="F60" s="9">
        <v>1</v>
      </c>
      <c r="G60" s="9">
        <v>0</v>
      </c>
      <c r="H60" s="9">
        <v>0</v>
      </c>
      <c r="I60" s="17">
        <v>6</v>
      </c>
      <c r="J60" s="9">
        <v>0</v>
      </c>
      <c r="K60" s="9">
        <v>1</v>
      </c>
      <c r="L60" s="9">
        <v>0</v>
      </c>
      <c r="M60" s="9">
        <v>1</v>
      </c>
      <c r="N60" s="9">
        <v>2</v>
      </c>
      <c r="O60" s="9">
        <v>2</v>
      </c>
      <c r="P60" s="17">
        <v>9</v>
      </c>
      <c r="Q60" s="9">
        <v>0</v>
      </c>
      <c r="R60" s="9">
        <v>3</v>
      </c>
      <c r="S60" s="9">
        <v>0</v>
      </c>
      <c r="T60" s="9">
        <v>2</v>
      </c>
      <c r="U60" s="9">
        <v>2</v>
      </c>
      <c r="V60" s="9">
        <v>2</v>
      </c>
      <c r="W60" s="3">
        <v>5</v>
      </c>
      <c r="X60" s="3">
        <v>1</v>
      </c>
      <c r="Y60" s="10">
        <v>0.819672131147541</v>
      </c>
      <c r="Z60" s="17">
        <v>1098</v>
      </c>
    </row>
    <row r="61" spans="1:26" ht="12">
      <c r="A61" s="9" t="s">
        <v>52</v>
      </c>
      <c r="B61" s="17">
        <v>6</v>
      </c>
      <c r="C61" s="9">
        <v>0</v>
      </c>
      <c r="D61" s="9">
        <v>1</v>
      </c>
      <c r="E61" s="9">
        <v>2</v>
      </c>
      <c r="F61" s="9">
        <v>2</v>
      </c>
      <c r="G61" s="9">
        <v>1</v>
      </c>
      <c r="H61" s="9">
        <v>0</v>
      </c>
      <c r="I61" s="17">
        <v>9</v>
      </c>
      <c r="J61" s="9">
        <v>0</v>
      </c>
      <c r="K61" s="9">
        <v>0</v>
      </c>
      <c r="L61" s="9">
        <v>2</v>
      </c>
      <c r="M61" s="9">
        <v>3</v>
      </c>
      <c r="N61" s="9">
        <v>1</v>
      </c>
      <c r="O61" s="9">
        <v>3</v>
      </c>
      <c r="P61" s="17">
        <v>15</v>
      </c>
      <c r="Q61" s="9">
        <v>0</v>
      </c>
      <c r="R61" s="9">
        <v>1</v>
      </c>
      <c r="S61" s="9">
        <v>4</v>
      </c>
      <c r="T61" s="9">
        <v>5</v>
      </c>
      <c r="U61" s="9">
        <v>2</v>
      </c>
      <c r="V61" s="9">
        <v>3</v>
      </c>
      <c r="W61" s="3">
        <v>7</v>
      </c>
      <c r="X61" s="3">
        <v>3</v>
      </c>
      <c r="Y61" s="10">
        <v>3.57142857142857</v>
      </c>
      <c r="Z61" s="17">
        <v>420</v>
      </c>
    </row>
    <row r="62" spans="1:26" ht="12">
      <c r="A62" s="9" t="s">
        <v>53</v>
      </c>
      <c r="B62" s="17">
        <v>23</v>
      </c>
      <c r="C62" s="9">
        <v>0</v>
      </c>
      <c r="D62" s="9">
        <v>1</v>
      </c>
      <c r="E62" s="9">
        <v>6</v>
      </c>
      <c r="F62" s="9">
        <v>13</v>
      </c>
      <c r="G62" s="9">
        <v>3</v>
      </c>
      <c r="H62" s="9">
        <v>0</v>
      </c>
      <c r="I62" s="17">
        <v>12</v>
      </c>
      <c r="J62" s="9">
        <v>0</v>
      </c>
      <c r="K62" s="9">
        <v>0</v>
      </c>
      <c r="L62" s="9">
        <v>1</v>
      </c>
      <c r="M62" s="9">
        <v>4</v>
      </c>
      <c r="N62" s="9">
        <v>0</v>
      </c>
      <c r="O62" s="9">
        <v>7</v>
      </c>
      <c r="P62" s="17">
        <v>35</v>
      </c>
      <c r="Q62" s="9">
        <v>0</v>
      </c>
      <c r="R62" s="9">
        <v>1</v>
      </c>
      <c r="S62" s="9">
        <v>7</v>
      </c>
      <c r="T62" s="9">
        <v>17</v>
      </c>
      <c r="U62" s="9">
        <v>3</v>
      </c>
      <c r="V62" s="9">
        <v>7</v>
      </c>
      <c r="W62" s="3">
        <v>5</v>
      </c>
      <c r="X62" s="3">
        <v>2</v>
      </c>
      <c r="Y62" s="10">
        <v>1.73181593270658</v>
      </c>
      <c r="Z62" s="17">
        <v>2021</v>
      </c>
    </row>
    <row r="63" spans="1:26" ht="12">
      <c r="A63" s="9" t="s">
        <v>54</v>
      </c>
      <c r="B63" s="17">
        <v>19</v>
      </c>
      <c r="C63" s="9">
        <v>0</v>
      </c>
      <c r="D63" s="9">
        <v>3</v>
      </c>
      <c r="E63" s="9">
        <v>5</v>
      </c>
      <c r="F63" s="9">
        <v>6</v>
      </c>
      <c r="G63" s="9">
        <v>5</v>
      </c>
      <c r="H63" s="9">
        <v>0</v>
      </c>
      <c r="I63" s="17">
        <v>1</v>
      </c>
      <c r="J63" s="9">
        <v>0</v>
      </c>
      <c r="K63" s="9">
        <v>1</v>
      </c>
      <c r="L63" s="9">
        <v>0</v>
      </c>
      <c r="M63" s="9">
        <v>0</v>
      </c>
      <c r="N63" s="9">
        <v>0</v>
      </c>
      <c r="O63" s="9">
        <v>0</v>
      </c>
      <c r="P63" s="17">
        <v>20</v>
      </c>
      <c r="Q63" s="9">
        <v>0</v>
      </c>
      <c r="R63" s="9">
        <v>4</v>
      </c>
      <c r="S63" s="9">
        <v>5</v>
      </c>
      <c r="T63" s="9">
        <v>6</v>
      </c>
      <c r="U63" s="9">
        <v>5</v>
      </c>
      <c r="V63" s="9">
        <v>0</v>
      </c>
      <c r="W63" s="3">
        <v>0</v>
      </c>
      <c r="X63" s="3">
        <v>0</v>
      </c>
      <c r="Y63" s="10">
        <v>1.6273393002441</v>
      </c>
      <c r="Z63" s="17">
        <v>1229</v>
      </c>
    </row>
    <row r="64" spans="1:26" ht="12">
      <c r="A64" s="9" t="s">
        <v>55</v>
      </c>
      <c r="B64" s="17">
        <v>1</v>
      </c>
      <c r="C64" s="9">
        <v>0</v>
      </c>
      <c r="D64" s="9">
        <v>0</v>
      </c>
      <c r="E64" s="9">
        <v>0</v>
      </c>
      <c r="F64" s="9">
        <v>0</v>
      </c>
      <c r="G64" s="9">
        <v>1</v>
      </c>
      <c r="H64" s="9">
        <v>0</v>
      </c>
      <c r="I64" s="17">
        <v>1</v>
      </c>
      <c r="J64" s="9">
        <v>0</v>
      </c>
      <c r="K64" s="9">
        <v>0</v>
      </c>
      <c r="L64" s="9">
        <v>0</v>
      </c>
      <c r="M64" s="9">
        <v>0</v>
      </c>
      <c r="N64" s="9">
        <v>1</v>
      </c>
      <c r="O64" s="9">
        <v>0</v>
      </c>
      <c r="P64" s="17">
        <v>2</v>
      </c>
      <c r="Q64" s="9">
        <v>0</v>
      </c>
      <c r="R64" s="9">
        <v>0</v>
      </c>
      <c r="S64" s="9">
        <v>0</v>
      </c>
      <c r="T64" s="9">
        <v>0</v>
      </c>
      <c r="U64" s="9">
        <v>2</v>
      </c>
      <c r="V64" s="9">
        <v>0</v>
      </c>
      <c r="W64" s="3">
        <v>2</v>
      </c>
      <c r="X64" s="3">
        <v>0</v>
      </c>
      <c r="Y64" s="10">
        <v>0.714285714285714</v>
      </c>
      <c r="Z64" s="17">
        <v>280</v>
      </c>
    </row>
    <row r="65" spans="1:26" ht="12">
      <c r="A65" s="9" t="s">
        <v>56</v>
      </c>
      <c r="B65" s="17">
        <v>36</v>
      </c>
      <c r="C65" s="9">
        <v>1</v>
      </c>
      <c r="D65" s="9">
        <v>2</v>
      </c>
      <c r="E65" s="9">
        <v>12</v>
      </c>
      <c r="F65" s="9">
        <v>17</v>
      </c>
      <c r="G65" s="9">
        <v>3</v>
      </c>
      <c r="H65" s="9">
        <v>1</v>
      </c>
      <c r="I65" s="17">
        <v>9</v>
      </c>
      <c r="J65" s="9">
        <v>0</v>
      </c>
      <c r="K65" s="9">
        <v>0</v>
      </c>
      <c r="L65" s="9">
        <v>2</v>
      </c>
      <c r="M65" s="9">
        <v>3</v>
      </c>
      <c r="N65" s="9">
        <v>0</v>
      </c>
      <c r="O65" s="9">
        <v>4</v>
      </c>
      <c r="P65" s="17">
        <v>45</v>
      </c>
      <c r="Q65" s="9">
        <v>1</v>
      </c>
      <c r="R65" s="9">
        <v>2</v>
      </c>
      <c r="S65" s="9">
        <v>14</v>
      </c>
      <c r="T65" s="9">
        <v>20</v>
      </c>
      <c r="U65" s="9">
        <v>3</v>
      </c>
      <c r="V65" s="9">
        <v>5</v>
      </c>
      <c r="W65" s="3">
        <v>4</v>
      </c>
      <c r="X65" s="3">
        <v>0</v>
      </c>
      <c r="Y65" s="10">
        <v>1.46579804560261</v>
      </c>
      <c r="Z65" s="17">
        <v>3070</v>
      </c>
    </row>
    <row r="66" spans="1:26" ht="12">
      <c r="A66" s="9" t="s">
        <v>57</v>
      </c>
      <c r="B66" s="17">
        <v>10</v>
      </c>
      <c r="C66" s="9">
        <v>2</v>
      </c>
      <c r="D66" s="9">
        <v>1</v>
      </c>
      <c r="E66" s="9">
        <v>4</v>
      </c>
      <c r="F66" s="9">
        <v>2</v>
      </c>
      <c r="G66" s="9">
        <v>1</v>
      </c>
      <c r="H66" s="9">
        <v>0</v>
      </c>
      <c r="I66" s="17">
        <v>1</v>
      </c>
      <c r="J66" s="9">
        <v>0</v>
      </c>
      <c r="K66" s="9">
        <v>0</v>
      </c>
      <c r="L66" s="9">
        <v>0</v>
      </c>
      <c r="M66" s="9">
        <v>0</v>
      </c>
      <c r="N66" s="9">
        <v>1</v>
      </c>
      <c r="O66" s="9">
        <v>0</v>
      </c>
      <c r="P66" s="17">
        <v>11</v>
      </c>
      <c r="Q66" s="9">
        <v>2</v>
      </c>
      <c r="R66" s="9">
        <v>1</v>
      </c>
      <c r="S66" s="9">
        <v>4</v>
      </c>
      <c r="T66" s="9">
        <v>2</v>
      </c>
      <c r="U66" s="9">
        <v>2</v>
      </c>
      <c r="V66" s="9">
        <v>0</v>
      </c>
      <c r="W66" s="3">
        <v>1</v>
      </c>
      <c r="X66" s="3">
        <v>1</v>
      </c>
      <c r="Y66" s="10">
        <v>1.96078431372549</v>
      </c>
      <c r="Z66" s="17">
        <v>561</v>
      </c>
    </row>
    <row r="67" spans="1:26" ht="12">
      <c r="A67" s="9" t="s">
        <v>58</v>
      </c>
      <c r="B67" s="17">
        <v>36</v>
      </c>
      <c r="C67" s="9">
        <v>2</v>
      </c>
      <c r="D67" s="9">
        <v>1</v>
      </c>
      <c r="E67" s="9">
        <v>21</v>
      </c>
      <c r="F67" s="9">
        <v>8</v>
      </c>
      <c r="G67" s="9">
        <v>4</v>
      </c>
      <c r="H67" s="9">
        <v>0</v>
      </c>
      <c r="I67" s="17">
        <v>3</v>
      </c>
      <c r="J67" s="9">
        <v>0</v>
      </c>
      <c r="K67" s="9">
        <v>0</v>
      </c>
      <c r="L67" s="9">
        <v>0</v>
      </c>
      <c r="M67" s="9">
        <v>2</v>
      </c>
      <c r="N67" s="9">
        <v>1</v>
      </c>
      <c r="O67" s="9">
        <v>0</v>
      </c>
      <c r="P67" s="17">
        <v>39</v>
      </c>
      <c r="Q67" s="9">
        <v>2</v>
      </c>
      <c r="R67" s="9">
        <v>1</v>
      </c>
      <c r="S67" s="9">
        <v>21</v>
      </c>
      <c r="T67" s="9">
        <v>10</v>
      </c>
      <c r="U67" s="9">
        <v>5</v>
      </c>
      <c r="V67" s="9">
        <v>0</v>
      </c>
      <c r="W67" s="3">
        <v>3</v>
      </c>
      <c r="X67" s="3">
        <v>0</v>
      </c>
      <c r="Y67" s="10">
        <v>2.35792019347037</v>
      </c>
      <c r="Z67" s="17">
        <v>1654</v>
      </c>
    </row>
    <row r="68" spans="1:26" ht="12">
      <c r="A68" s="9" t="s">
        <v>59</v>
      </c>
      <c r="B68" s="17">
        <v>7</v>
      </c>
      <c r="C68" s="9">
        <v>0</v>
      </c>
      <c r="D68" s="9">
        <v>0</v>
      </c>
      <c r="E68" s="9">
        <v>2</v>
      </c>
      <c r="F68" s="9">
        <v>5</v>
      </c>
      <c r="G68" s="9">
        <v>0</v>
      </c>
      <c r="H68" s="9">
        <v>0</v>
      </c>
      <c r="I68" s="17">
        <v>5</v>
      </c>
      <c r="J68" s="9">
        <v>0</v>
      </c>
      <c r="K68" s="9">
        <v>0</v>
      </c>
      <c r="L68" s="9">
        <v>0</v>
      </c>
      <c r="M68" s="9">
        <v>2</v>
      </c>
      <c r="N68" s="9">
        <v>1</v>
      </c>
      <c r="O68" s="9">
        <v>2</v>
      </c>
      <c r="P68" s="17">
        <v>12</v>
      </c>
      <c r="Q68" s="9">
        <v>0</v>
      </c>
      <c r="R68" s="9">
        <v>0</v>
      </c>
      <c r="S68" s="9">
        <v>2</v>
      </c>
      <c r="T68" s="9">
        <v>7</v>
      </c>
      <c r="U68" s="9">
        <v>1</v>
      </c>
      <c r="V68" s="9">
        <v>2</v>
      </c>
      <c r="W68" s="3">
        <v>6</v>
      </c>
      <c r="X68" s="3">
        <v>0</v>
      </c>
      <c r="Y68" s="10">
        <v>1.51324085750315</v>
      </c>
      <c r="Z68" s="17">
        <v>793</v>
      </c>
    </row>
    <row r="69" spans="1:26" ht="12">
      <c r="A69" s="14" t="s">
        <v>60</v>
      </c>
      <c r="B69" s="18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8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8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5">
        <v>0</v>
      </c>
      <c r="X69" s="15">
        <v>0</v>
      </c>
      <c r="Y69" s="16">
        <v>0</v>
      </c>
      <c r="Z69" s="18">
        <v>380</v>
      </c>
    </row>
    <row r="70" spans="1:26" ht="20.25" customHeight="1">
      <c r="A70" s="3" t="s">
        <v>91</v>
      </c>
      <c r="B70" s="17"/>
      <c r="I70" s="17"/>
      <c r="P70" s="17"/>
      <c r="X70" s="3"/>
      <c r="Y70" s="10"/>
      <c r="Z70" s="17"/>
    </row>
    <row r="71" spans="1:26" ht="12">
      <c r="A71" s="9" t="s">
        <v>61</v>
      </c>
      <c r="B71" s="17">
        <v>2</v>
      </c>
      <c r="C71" s="9">
        <v>1</v>
      </c>
      <c r="D71" s="9">
        <v>0</v>
      </c>
      <c r="E71" s="9">
        <v>0</v>
      </c>
      <c r="F71" s="9">
        <v>0</v>
      </c>
      <c r="G71" s="9">
        <v>0</v>
      </c>
      <c r="H71" s="9">
        <v>1</v>
      </c>
      <c r="I71" s="17">
        <v>8</v>
      </c>
      <c r="J71" s="9">
        <v>0</v>
      </c>
      <c r="K71" s="9">
        <v>0</v>
      </c>
      <c r="L71" s="9">
        <v>0</v>
      </c>
      <c r="M71" s="9">
        <v>5</v>
      </c>
      <c r="N71" s="9">
        <v>3</v>
      </c>
      <c r="O71" s="9">
        <v>0</v>
      </c>
      <c r="P71" s="17">
        <v>10</v>
      </c>
      <c r="Q71" s="9">
        <v>1</v>
      </c>
      <c r="R71" s="9">
        <v>0</v>
      </c>
      <c r="S71" s="9">
        <v>0</v>
      </c>
      <c r="T71" s="9">
        <v>5</v>
      </c>
      <c r="U71" s="9">
        <v>3</v>
      </c>
      <c r="V71" s="9">
        <v>1</v>
      </c>
      <c r="W71" s="3">
        <v>5</v>
      </c>
      <c r="X71" s="3">
        <v>1</v>
      </c>
      <c r="Y71" s="10">
        <v>1.953125</v>
      </c>
      <c r="Z71" s="17">
        <v>512</v>
      </c>
    </row>
    <row r="72" spans="1:26" ht="12">
      <c r="A72" s="9" t="s">
        <v>62</v>
      </c>
      <c r="B72" s="17">
        <v>4</v>
      </c>
      <c r="C72" s="9">
        <v>0</v>
      </c>
      <c r="D72" s="9">
        <v>0</v>
      </c>
      <c r="E72" s="9">
        <v>2</v>
      </c>
      <c r="F72" s="9">
        <v>1</v>
      </c>
      <c r="G72" s="9">
        <v>1</v>
      </c>
      <c r="H72" s="9">
        <v>0</v>
      </c>
      <c r="I72" s="17">
        <v>8</v>
      </c>
      <c r="J72" s="9">
        <v>0</v>
      </c>
      <c r="K72" s="9">
        <v>0</v>
      </c>
      <c r="L72" s="9">
        <v>0</v>
      </c>
      <c r="M72" s="9">
        <v>2</v>
      </c>
      <c r="N72" s="9">
        <v>4</v>
      </c>
      <c r="O72" s="9">
        <v>2</v>
      </c>
      <c r="P72" s="17">
        <v>12</v>
      </c>
      <c r="Q72" s="9">
        <v>0</v>
      </c>
      <c r="R72" s="9">
        <v>0</v>
      </c>
      <c r="S72" s="9">
        <v>2</v>
      </c>
      <c r="T72" s="9">
        <v>3</v>
      </c>
      <c r="U72" s="9">
        <v>5</v>
      </c>
      <c r="V72" s="9">
        <v>2</v>
      </c>
      <c r="W72" s="3">
        <v>5</v>
      </c>
      <c r="X72" s="3">
        <v>0</v>
      </c>
      <c r="Y72" s="10">
        <v>1.57273918741809</v>
      </c>
      <c r="Z72" s="17">
        <v>763</v>
      </c>
    </row>
    <row r="73" spans="1:26" ht="12">
      <c r="A73" s="9" t="s">
        <v>63</v>
      </c>
      <c r="B73" s="17">
        <v>1</v>
      </c>
      <c r="C73" s="9">
        <v>0</v>
      </c>
      <c r="D73" s="9">
        <v>0</v>
      </c>
      <c r="E73" s="9">
        <v>1</v>
      </c>
      <c r="F73" s="9">
        <v>0</v>
      </c>
      <c r="G73" s="9">
        <v>0</v>
      </c>
      <c r="H73" s="9">
        <v>0</v>
      </c>
      <c r="I73" s="17">
        <v>1</v>
      </c>
      <c r="J73" s="9">
        <v>0</v>
      </c>
      <c r="K73" s="9">
        <v>0</v>
      </c>
      <c r="L73" s="9">
        <v>0</v>
      </c>
      <c r="M73" s="9">
        <v>0</v>
      </c>
      <c r="N73" s="9">
        <v>1</v>
      </c>
      <c r="O73" s="9">
        <v>0</v>
      </c>
      <c r="P73" s="17">
        <v>2</v>
      </c>
      <c r="Q73" s="9">
        <v>0</v>
      </c>
      <c r="R73" s="9">
        <v>0</v>
      </c>
      <c r="S73" s="9">
        <v>1</v>
      </c>
      <c r="T73" s="9">
        <v>0</v>
      </c>
      <c r="U73" s="9">
        <v>1</v>
      </c>
      <c r="V73" s="9">
        <v>0</v>
      </c>
      <c r="W73" s="3">
        <v>1</v>
      </c>
      <c r="X73" s="3">
        <v>0</v>
      </c>
      <c r="Y73" s="10">
        <v>0.550964187327824</v>
      </c>
      <c r="Z73" s="17">
        <v>363</v>
      </c>
    </row>
    <row r="74" spans="1:26" ht="12">
      <c r="A74" s="9" t="s">
        <v>64</v>
      </c>
      <c r="B74" s="17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17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17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3">
        <v>0</v>
      </c>
      <c r="X74" s="3">
        <v>0</v>
      </c>
      <c r="Y74" s="10">
        <v>0</v>
      </c>
      <c r="Z74" s="17">
        <v>569</v>
      </c>
    </row>
    <row r="75" spans="1:26" ht="12">
      <c r="A75" s="9" t="s">
        <v>65</v>
      </c>
      <c r="B75" s="17">
        <v>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1</v>
      </c>
      <c r="I75" s="17">
        <v>2</v>
      </c>
      <c r="J75" s="9">
        <v>0</v>
      </c>
      <c r="K75" s="9">
        <v>0</v>
      </c>
      <c r="L75" s="9">
        <v>0</v>
      </c>
      <c r="M75" s="9">
        <v>0</v>
      </c>
      <c r="N75" s="9">
        <v>1</v>
      </c>
      <c r="O75" s="9">
        <v>1</v>
      </c>
      <c r="P75" s="17">
        <v>3</v>
      </c>
      <c r="Q75" s="9">
        <v>0</v>
      </c>
      <c r="R75" s="9">
        <v>0</v>
      </c>
      <c r="S75" s="9">
        <v>0</v>
      </c>
      <c r="T75" s="9">
        <v>0</v>
      </c>
      <c r="U75" s="9">
        <v>1</v>
      </c>
      <c r="V75" s="9">
        <v>2</v>
      </c>
      <c r="W75" s="3">
        <v>3</v>
      </c>
      <c r="X75" s="3">
        <v>0</v>
      </c>
      <c r="Y75" s="10">
        <v>0.5</v>
      </c>
      <c r="Z75" s="17">
        <v>600</v>
      </c>
    </row>
    <row r="76" spans="1:26" ht="12">
      <c r="A76" s="9" t="s">
        <v>66</v>
      </c>
      <c r="B76" s="17">
        <v>5</v>
      </c>
      <c r="C76" s="9">
        <v>0</v>
      </c>
      <c r="D76" s="9">
        <v>1</v>
      </c>
      <c r="E76" s="9">
        <v>1</v>
      </c>
      <c r="F76" s="9">
        <v>2</v>
      </c>
      <c r="G76" s="9">
        <v>1</v>
      </c>
      <c r="H76" s="9">
        <v>0</v>
      </c>
      <c r="I76" s="17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17">
        <v>5</v>
      </c>
      <c r="Q76" s="9">
        <v>0</v>
      </c>
      <c r="R76" s="9">
        <v>1</v>
      </c>
      <c r="S76" s="9">
        <v>1</v>
      </c>
      <c r="T76" s="9">
        <v>2</v>
      </c>
      <c r="U76" s="9">
        <v>1</v>
      </c>
      <c r="V76" s="9">
        <v>0</v>
      </c>
      <c r="W76" s="3">
        <v>0</v>
      </c>
      <c r="X76" s="3">
        <v>0</v>
      </c>
      <c r="Y76" s="10">
        <v>1.49253731343284</v>
      </c>
      <c r="Z76" s="17">
        <v>335</v>
      </c>
    </row>
    <row r="77" spans="1:26" ht="12">
      <c r="A77" s="9" t="s">
        <v>67</v>
      </c>
      <c r="B77" s="17">
        <v>9</v>
      </c>
      <c r="C77" s="9">
        <v>1</v>
      </c>
      <c r="D77" s="9">
        <v>1</v>
      </c>
      <c r="E77" s="9">
        <v>3</v>
      </c>
      <c r="F77" s="9">
        <v>2</v>
      </c>
      <c r="G77" s="9">
        <v>1</v>
      </c>
      <c r="H77" s="9">
        <v>1</v>
      </c>
      <c r="I77" s="17">
        <v>7</v>
      </c>
      <c r="J77" s="9">
        <v>0</v>
      </c>
      <c r="K77" s="9">
        <v>0</v>
      </c>
      <c r="L77" s="9">
        <v>1</v>
      </c>
      <c r="M77" s="9">
        <v>2</v>
      </c>
      <c r="N77" s="9">
        <v>3</v>
      </c>
      <c r="O77" s="9">
        <v>1</v>
      </c>
      <c r="P77" s="17">
        <v>16</v>
      </c>
      <c r="Q77" s="9">
        <v>1</v>
      </c>
      <c r="R77" s="9">
        <v>1</v>
      </c>
      <c r="S77" s="9">
        <v>4</v>
      </c>
      <c r="T77" s="9">
        <v>4</v>
      </c>
      <c r="U77" s="9">
        <v>4</v>
      </c>
      <c r="V77" s="9">
        <v>2</v>
      </c>
      <c r="W77" s="3">
        <v>6</v>
      </c>
      <c r="X77" s="3">
        <v>0</v>
      </c>
      <c r="Y77" s="10">
        <v>1.54142581888247</v>
      </c>
      <c r="Z77" s="17">
        <v>1038</v>
      </c>
    </row>
    <row r="78" spans="1:26" ht="12">
      <c r="A78" s="9" t="s">
        <v>68</v>
      </c>
      <c r="B78" s="17">
        <v>15</v>
      </c>
      <c r="C78" s="9">
        <v>0</v>
      </c>
      <c r="D78" s="9">
        <v>7</v>
      </c>
      <c r="E78" s="9">
        <v>6</v>
      </c>
      <c r="F78" s="9">
        <v>1</v>
      </c>
      <c r="G78" s="9">
        <v>1</v>
      </c>
      <c r="H78" s="9">
        <v>0</v>
      </c>
      <c r="I78" s="17">
        <v>12</v>
      </c>
      <c r="J78" s="9">
        <v>0</v>
      </c>
      <c r="K78" s="9">
        <v>0</v>
      </c>
      <c r="L78" s="9">
        <v>0</v>
      </c>
      <c r="M78" s="9">
        <v>3</v>
      </c>
      <c r="N78" s="9">
        <v>7</v>
      </c>
      <c r="O78" s="9">
        <v>2</v>
      </c>
      <c r="P78" s="17">
        <v>27</v>
      </c>
      <c r="Q78" s="9">
        <v>0</v>
      </c>
      <c r="R78" s="9">
        <v>7</v>
      </c>
      <c r="S78" s="9">
        <v>6</v>
      </c>
      <c r="T78" s="9">
        <v>4</v>
      </c>
      <c r="U78" s="9">
        <v>8</v>
      </c>
      <c r="V78" s="9">
        <v>2</v>
      </c>
      <c r="W78" s="3">
        <v>7</v>
      </c>
      <c r="X78" s="3">
        <v>4</v>
      </c>
      <c r="Y78" s="10">
        <v>3.35820895522388</v>
      </c>
      <c r="Z78" s="17">
        <v>804</v>
      </c>
    </row>
    <row r="79" spans="1:26" ht="12">
      <c r="A79" s="9" t="s">
        <v>69</v>
      </c>
      <c r="B79" s="17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17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17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3">
        <v>0</v>
      </c>
      <c r="X79" s="3">
        <v>0</v>
      </c>
      <c r="Y79" s="10">
        <v>0</v>
      </c>
      <c r="Z79" s="17">
        <v>163</v>
      </c>
    </row>
    <row r="80" spans="1:26" ht="12">
      <c r="A80" s="9" t="s">
        <v>70</v>
      </c>
      <c r="B80" s="17">
        <v>6</v>
      </c>
      <c r="C80" s="9">
        <v>1</v>
      </c>
      <c r="D80" s="9">
        <v>2</v>
      </c>
      <c r="E80" s="9">
        <v>1</v>
      </c>
      <c r="F80" s="9">
        <v>2</v>
      </c>
      <c r="G80" s="9">
        <v>0</v>
      </c>
      <c r="H80" s="9">
        <v>0</v>
      </c>
      <c r="I80" s="17">
        <v>17</v>
      </c>
      <c r="J80" s="9">
        <v>0</v>
      </c>
      <c r="K80" s="9">
        <v>0</v>
      </c>
      <c r="L80" s="9">
        <v>1</v>
      </c>
      <c r="M80" s="9">
        <v>6</v>
      </c>
      <c r="N80" s="9">
        <v>4</v>
      </c>
      <c r="O80" s="9">
        <v>6</v>
      </c>
      <c r="P80" s="17">
        <v>23</v>
      </c>
      <c r="Q80" s="9">
        <v>1</v>
      </c>
      <c r="R80" s="9">
        <v>2</v>
      </c>
      <c r="S80" s="9">
        <v>2</v>
      </c>
      <c r="T80" s="9">
        <v>8</v>
      </c>
      <c r="U80" s="9">
        <v>4</v>
      </c>
      <c r="V80" s="9">
        <v>6</v>
      </c>
      <c r="W80" s="3">
        <v>5</v>
      </c>
      <c r="X80" s="3">
        <v>16</v>
      </c>
      <c r="Y80" s="10">
        <v>3.42771982116244</v>
      </c>
      <c r="Z80" s="17">
        <v>671</v>
      </c>
    </row>
    <row r="81" spans="1:26" ht="12">
      <c r="A81" s="9" t="s">
        <v>71</v>
      </c>
      <c r="B81" s="17">
        <v>24</v>
      </c>
      <c r="C81" s="9">
        <v>3</v>
      </c>
      <c r="D81" s="9">
        <v>5</v>
      </c>
      <c r="E81" s="9">
        <v>7</v>
      </c>
      <c r="F81" s="9">
        <v>7</v>
      </c>
      <c r="G81" s="9">
        <v>2</v>
      </c>
      <c r="H81" s="9">
        <v>0</v>
      </c>
      <c r="I81" s="17">
        <v>8</v>
      </c>
      <c r="J81" s="9">
        <v>0</v>
      </c>
      <c r="K81" s="9">
        <v>0</v>
      </c>
      <c r="L81" s="9">
        <v>4</v>
      </c>
      <c r="M81" s="9">
        <v>2</v>
      </c>
      <c r="N81" s="9">
        <v>2</v>
      </c>
      <c r="O81" s="9">
        <v>0</v>
      </c>
      <c r="P81" s="17">
        <v>32</v>
      </c>
      <c r="Q81" s="9">
        <v>3</v>
      </c>
      <c r="R81" s="9">
        <v>5</v>
      </c>
      <c r="S81" s="9">
        <v>11</v>
      </c>
      <c r="T81" s="9">
        <v>9</v>
      </c>
      <c r="U81" s="9">
        <v>4</v>
      </c>
      <c r="V81" s="9">
        <v>0</v>
      </c>
      <c r="W81" s="3">
        <v>0</v>
      </c>
      <c r="X81" s="3">
        <v>0</v>
      </c>
      <c r="Y81" s="10">
        <v>1.76697956929873</v>
      </c>
      <c r="Z81" s="17">
        <v>1811</v>
      </c>
    </row>
    <row r="82" spans="1:26" ht="12">
      <c r="A82" s="9" t="s">
        <v>72</v>
      </c>
      <c r="B82" s="17">
        <v>6</v>
      </c>
      <c r="C82" s="9">
        <v>0</v>
      </c>
      <c r="D82" s="9">
        <v>0</v>
      </c>
      <c r="E82" s="9">
        <v>3</v>
      </c>
      <c r="F82" s="9">
        <v>2</v>
      </c>
      <c r="G82" s="9">
        <v>1</v>
      </c>
      <c r="H82" s="9">
        <v>0</v>
      </c>
      <c r="I82" s="17">
        <v>1</v>
      </c>
      <c r="J82" s="9">
        <v>0</v>
      </c>
      <c r="K82" s="9">
        <v>0</v>
      </c>
      <c r="L82" s="9">
        <v>0</v>
      </c>
      <c r="M82" s="9">
        <v>0</v>
      </c>
      <c r="N82" s="9">
        <v>1</v>
      </c>
      <c r="O82" s="9">
        <v>0</v>
      </c>
      <c r="P82" s="17">
        <v>7</v>
      </c>
      <c r="Q82" s="9">
        <v>0</v>
      </c>
      <c r="R82" s="9">
        <v>0</v>
      </c>
      <c r="S82" s="9">
        <v>3</v>
      </c>
      <c r="T82" s="9">
        <v>2</v>
      </c>
      <c r="U82" s="9">
        <v>2</v>
      </c>
      <c r="V82" s="9">
        <v>0</v>
      </c>
      <c r="W82" s="3">
        <v>2</v>
      </c>
      <c r="X82" s="3">
        <v>1</v>
      </c>
      <c r="Y82" s="10">
        <v>0.922266139657444</v>
      </c>
      <c r="Z82" s="17">
        <v>759</v>
      </c>
    </row>
    <row r="83" spans="1:26" ht="20.25" customHeight="1">
      <c r="A83" s="3" t="s">
        <v>92</v>
      </c>
      <c r="B83" s="17"/>
      <c r="I83" s="17"/>
      <c r="P83" s="17"/>
      <c r="X83" s="3"/>
      <c r="Y83" s="10"/>
      <c r="Z83" s="17"/>
    </row>
    <row r="84" spans="1:26" ht="12">
      <c r="A84" s="9" t="s">
        <v>73</v>
      </c>
      <c r="B84" s="17">
        <v>2</v>
      </c>
      <c r="C84" s="9">
        <v>0</v>
      </c>
      <c r="D84" s="9">
        <v>0</v>
      </c>
      <c r="E84" s="9">
        <v>0</v>
      </c>
      <c r="F84" s="9">
        <v>0</v>
      </c>
      <c r="G84" s="9">
        <v>1</v>
      </c>
      <c r="H84" s="9">
        <v>1</v>
      </c>
      <c r="I84" s="17">
        <v>1</v>
      </c>
      <c r="J84" s="9">
        <v>0</v>
      </c>
      <c r="K84" s="9">
        <v>0</v>
      </c>
      <c r="L84" s="9">
        <v>0</v>
      </c>
      <c r="M84" s="9">
        <v>1</v>
      </c>
      <c r="N84" s="9">
        <v>0</v>
      </c>
      <c r="O84" s="9">
        <v>0</v>
      </c>
      <c r="P84" s="17">
        <v>3</v>
      </c>
      <c r="Q84" s="9">
        <v>0</v>
      </c>
      <c r="R84" s="9">
        <v>0</v>
      </c>
      <c r="S84" s="9">
        <v>0</v>
      </c>
      <c r="T84" s="9">
        <v>1</v>
      </c>
      <c r="U84" s="9">
        <v>1</v>
      </c>
      <c r="V84" s="9">
        <v>1</v>
      </c>
      <c r="W84" s="3">
        <v>2</v>
      </c>
      <c r="X84" s="3">
        <v>1</v>
      </c>
      <c r="Y84" s="10">
        <v>0.589390962671906</v>
      </c>
      <c r="Z84" s="17">
        <v>509</v>
      </c>
    </row>
    <row r="85" spans="1:26" ht="12">
      <c r="A85" s="9" t="s">
        <v>74</v>
      </c>
      <c r="B85" s="17">
        <v>15</v>
      </c>
      <c r="C85" s="9">
        <v>0</v>
      </c>
      <c r="D85" s="9">
        <v>4</v>
      </c>
      <c r="E85" s="9">
        <v>2</v>
      </c>
      <c r="F85" s="9">
        <v>5</v>
      </c>
      <c r="G85" s="9">
        <v>2</v>
      </c>
      <c r="H85" s="9">
        <v>2</v>
      </c>
      <c r="I85" s="17">
        <v>18</v>
      </c>
      <c r="J85" s="9">
        <v>0</v>
      </c>
      <c r="K85" s="9">
        <v>2</v>
      </c>
      <c r="L85" s="9">
        <v>1</v>
      </c>
      <c r="M85" s="9">
        <v>3</v>
      </c>
      <c r="N85" s="9">
        <v>3</v>
      </c>
      <c r="O85" s="9">
        <v>9</v>
      </c>
      <c r="P85" s="17">
        <v>33</v>
      </c>
      <c r="Q85" s="9">
        <v>0</v>
      </c>
      <c r="R85" s="9">
        <v>6</v>
      </c>
      <c r="S85" s="9">
        <v>3</v>
      </c>
      <c r="T85" s="9">
        <v>8</v>
      </c>
      <c r="U85" s="9">
        <v>5</v>
      </c>
      <c r="V85" s="9">
        <v>11</v>
      </c>
      <c r="W85" s="3">
        <v>20</v>
      </c>
      <c r="X85" s="3">
        <v>6</v>
      </c>
      <c r="Y85" s="10">
        <v>2.57009345794393</v>
      </c>
      <c r="Z85" s="17">
        <v>1284</v>
      </c>
    </row>
    <row r="86" spans="1:26" ht="12">
      <c r="A86" s="9" t="s">
        <v>75</v>
      </c>
      <c r="B86" s="17">
        <v>7</v>
      </c>
      <c r="C86" s="9">
        <v>0</v>
      </c>
      <c r="D86" s="9">
        <v>1</v>
      </c>
      <c r="E86" s="9">
        <v>0</v>
      </c>
      <c r="F86" s="9">
        <v>3</v>
      </c>
      <c r="G86" s="9">
        <v>3</v>
      </c>
      <c r="H86" s="9">
        <v>0</v>
      </c>
      <c r="I86" s="17">
        <v>1</v>
      </c>
      <c r="J86" s="9">
        <v>0</v>
      </c>
      <c r="K86" s="9">
        <v>0</v>
      </c>
      <c r="L86" s="9">
        <v>0</v>
      </c>
      <c r="M86" s="9">
        <v>1</v>
      </c>
      <c r="N86" s="9">
        <v>0</v>
      </c>
      <c r="O86" s="9">
        <v>0</v>
      </c>
      <c r="P86" s="17">
        <v>8</v>
      </c>
      <c r="Q86" s="9">
        <v>0</v>
      </c>
      <c r="R86" s="9">
        <v>1</v>
      </c>
      <c r="S86" s="9">
        <v>0</v>
      </c>
      <c r="T86" s="9">
        <v>4</v>
      </c>
      <c r="U86" s="9">
        <v>3</v>
      </c>
      <c r="V86" s="9">
        <v>0</v>
      </c>
      <c r="W86" s="3">
        <v>4</v>
      </c>
      <c r="X86" s="3">
        <v>0</v>
      </c>
      <c r="Y86" s="10">
        <v>1.52091254752852</v>
      </c>
      <c r="Z86" s="17">
        <v>526</v>
      </c>
    </row>
    <row r="87" spans="1:26" ht="12">
      <c r="A87" s="9" t="s">
        <v>76</v>
      </c>
      <c r="B87" s="17">
        <v>31</v>
      </c>
      <c r="C87" s="9">
        <v>0</v>
      </c>
      <c r="D87" s="9">
        <v>9</v>
      </c>
      <c r="E87" s="9">
        <v>4</v>
      </c>
      <c r="F87" s="9">
        <v>8</v>
      </c>
      <c r="G87" s="9">
        <v>6</v>
      </c>
      <c r="H87" s="9">
        <v>4</v>
      </c>
      <c r="I87" s="17">
        <v>18</v>
      </c>
      <c r="J87" s="9">
        <v>0</v>
      </c>
      <c r="K87" s="9">
        <v>0</v>
      </c>
      <c r="L87" s="9">
        <v>1</v>
      </c>
      <c r="M87" s="9">
        <v>6</v>
      </c>
      <c r="N87" s="9">
        <v>7</v>
      </c>
      <c r="O87" s="9">
        <v>4</v>
      </c>
      <c r="P87" s="17">
        <v>49</v>
      </c>
      <c r="Q87" s="9">
        <v>0</v>
      </c>
      <c r="R87" s="9">
        <v>9</v>
      </c>
      <c r="S87" s="9">
        <v>5</v>
      </c>
      <c r="T87" s="9">
        <v>14</v>
      </c>
      <c r="U87" s="9">
        <v>13</v>
      </c>
      <c r="V87" s="9">
        <v>8</v>
      </c>
      <c r="W87" s="3">
        <v>11</v>
      </c>
      <c r="X87" s="3">
        <v>12</v>
      </c>
      <c r="Y87" s="10">
        <v>3.24503311258278</v>
      </c>
      <c r="Z87" s="17">
        <v>1510</v>
      </c>
    </row>
    <row r="88" spans="1:26" ht="12">
      <c r="A88" s="9" t="s">
        <v>77</v>
      </c>
      <c r="B88" s="17">
        <v>22</v>
      </c>
      <c r="C88" s="9">
        <v>0</v>
      </c>
      <c r="D88" s="9">
        <v>0</v>
      </c>
      <c r="E88" s="9">
        <v>7</v>
      </c>
      <c r="F88" s="9">
        <v>10</v>
      </c>
      <c r="G88" s="9">
        <v>3</v>
      </c>
      <c r="H88" s="9">
        <v>2</v>
      </c>
      <c r="I88" s="17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17">
        <v>22</v>
      </c>
      <c r="Q88" s="9">
        <v>0</v>
      </c>
      <c r="R88" s="9">
        <v>0</v>
      </c>
      <c r="S88" s="9">
        <v>7</v>
      </c>
      <c r="T88" s="9">
        <v>10</v>
      </c>
      <c r="U88" s="9">
        <v>3</v>
      </c>
      <c r="V88" s="9">
        <v>2</v>
      </c>
      <c r="W88" s="3">
        <v>5</v>
      </c>
      <c r="X88" s="3">
        <v>0</v>
      </c>
      <c r="Y88" s="10">
        <v>2.51428571428571</v>
      </c>
      <c r="Z88" s="17">
        <v>875</v>
      </c>
    </row>
    <row r="89" spans="1:26" ht="12">
      <c r="A89" s="9" t="s">
        <v>78</v>
      </c>
      <c r="B89" s="17">
        <v>9</v>
      </c>
      <c r="C89" s="9">
        <v>0</v>
      </c>
      <c r="D89" s="9">
        <v>2</v>
      </c>
      <c r="E89" s="9">
        <v>3</v>
      </c>
      <c r="F89" s="9">
        <v>3</v>
      </c>
      <c r="G89" s="9">
        <v>0</v>
      </c>
      <c r="H89" s="9">
        <v>1</v>
      </c>
      <c r="I89" s="17">
        <v>7</v>
      </c>
      <c r="J89" s="9">
        <v>0</v>
      </c>
      <c r="K89" s="9">
        <v>0</v>
      </c>
      <c r="L89" s="9">
        <v>0</v>
      </c>
      <c r="M89" s="9">
        <v>3</v>
      </c>
      <c r="N89" s="9">
        <v>1</v>
      </c>
      <c r="O89" s="9">
        <v>3</v>
      </c>
      <c r="P89" s="17">
        <v>16</v>
      </c>
      <c r="Q89" s="9">
        <v>0</v>
      </c>
      <c r="R89" s="9">
        <v>2</v>
      </c>
      <c r="S89" s="9">
        <v>3</v>
      </c>
      <c r="T89" s="9">
        <v>6</v>
      </c>
      <c r="U89" s="9">
        <v>1</v>
      </c>
      <c r="V89" s="9">
        <v>4</v>
      </c>
      <c r="W89" s="3">
        <v>7</v>
      </c>
      <c r="X89" s="3">
        <v>0</v>
      </c>
      <c r="Y89" s="10">
        <v>1.6016016016016</v>
      </c>
      <c r="Z89" s="17">
        <v>999</v>
      </c>
    </row>
    <row r="90" spans="1:26" ht="12">
      <c r="A90" s="9" t="s">
        <v>79</v>
      </c>
      <c r="B90" s="17">
        <v>71</v>
      </c>
      <c r="C90" s="9">
        <v>3</v>
      </c>
      <c r="D90" s="9">
        <v>3</v>
      </c>
      <c r="E90" s="9">
        <v>18</v>
      </c>
      <c r="F90" s="9">
        <v>34</v>
      </c>
      <c r="G90" s="9">
        <v>12</v>
      </c>
      <c r="H90" s="9">
        <v>1</v>
      </c>
      <c r="I90" s="17">
        <v>15</v>
      </c>
      <c r="J90" s="9">
        <v>0</v>
      </c>
      <c r="K90" s="9">
        <v>0</v>
      </c>
      <c r="L90" s="9">
        <v>4</v>
      </c>
      <c r="M90" s="9">
        <v>5</v>
      </c>
      <c r="N90" s="9">
        <v>5</v>
      </c>
      <c r="O90" s="9">
        <v>1</v>
      </c>
      <c r="P90" s="17">
        <v>86</v>
      </c>
      <c r="Q90" s="9">
        <v>3</v>
      </c>
      <c r="R90" s="9">
        <v>3</v>
      </c>
      <c r="S90" s="9">
        <v>22</v>
      </c>
      <c r="T90" s="9">
        <v>39</v>
      </c>
      <c r="U90" s="9">
        <v>17</v>
      </c>
      <c r="V90" s="9">
        <v>2</v>
      </c>
      <c r="W90" s="3">
        <v>8</v>
      </c>
      <c r="X90" s="3">
        <v>48</v>
      </c>
      <c r="Y90" s="10">
        <v>1.73107890499195</v>
      </c>
      <c r="Z90" s="17">
        <v>4968</v>
      </c>
    </row>
    <row r="91" spans="1:26" ht="12">
      <c r="A91" s="14" t="s">
        <v>80</v>
      </c>
      <c r="B91" s="18">
        <v>3</v>
      </c>
      <c r="C91" s="14">
        <v>0</v>
      </c>
      <c r="D91" s="14">
        <v>1</v>
      </c>
      <c r="E91" s="14">
        <v>0</v>
      </c>
      <c r="F91" s="14">
        <v>2</v>
      </c>
      <c r="G91" s="14">
        <v>0</v>
      </c>
      <c r="H91" s="14">
        <v>0</v>
      </c>
      <c r="I91" s="18">
        <v>5</v>
      </c>
      <c r="J91" s="14">
        <v>0</v>
      </c>
      <c r="K91" s="14">
        <v>0</v>
      </c>
      <c r="L91" s="14">
        <v>1</v>
      </c>
      <c r="M91" s="14">
        <v>1</v>
      </c>
      <c r="N91" s="14">
        <v>1</v>
      </c>
      <c r="O91" s="14">
        <v>2</v>
      </c>
      <c r="P91" s="18">
        <v>8</v>
      </c>
      <c r="Q91" s="14">
        <v>0</v>
      </c>
      <c r="R91" s="14">
        <v>1</v>
      </c>
      <c r="S91" s="14">
        <v>1</v>
      </c>
      <c r="T91" s="14">
        <v>3</v>
      </c>
      <c r="U91" s="14">
        <v>1</v>
      </c>
      <c r="V91" s="14">
        <v>2</v>
      </c>
      <c r="W91" s="15">
        <v>3</v>
      </c>
      <c r="X91" s="15">
        <v>0</v>
      </c>
      <c r="Y91" s="16">
        <v>0.91743119266055</v>
      </c>
      <c r="Z91" s="18">
        <v>872</v>
      </c>
    </row>
    <row r="92" spans="2:26" ht="12">
      <c r="B92" s="17"/>
      <c r="I92" s="17"/>
      <c r="P92" s="17"/>
      <c r="X92" s="3"/>
      <c r="Y92" s="10"/>
      <c r="Z92" s="17"/>
    </row>
    <row r="93" spans="2:26" ht="12">
      <c r="B93" s="17"/>
      <c r="I93" s="17"/>
      <c r="P93" s="17"/>
      <c r="X93" s="3"/>
      <c r="Y93" s="10"/>
      <c r="Z93" s="17"/>
    </row>
    <row r="94" spans="1:26" ht="12">
      <c r="A94" s="14" t="s">
        <v>0</v>
      </c>
      <c r="B94" s="18">
        <f aca="true" t="shared" si="0" ref="B94:X94">(SUM(B5:B93))*1</f>
        <v>1282</v>
      </c>
      <c r="C94" s="14">
        <f t="shared" si="0"/>
        <v>86</v>
      </c>
      <c r="D94" s="14">
        <f t="shared" si="0"/>
        <v>166</v>
      </c>
      <c r="E94" s="14">
        <f t="shared" si="0"/>
        <v>398</v>
      </c>
      <c r="F94" s="14">
        <f t="shared" si="0"/>
        <v>445</v>
      </c>
      <c r="G94" s="14">
        <f t="shared" si="0"/>
        <v>148</v>
      </c>
      <c r="H94" s="14">
        <f t="shared" si="0"/>
        <v>39</v>
      </c>
      <c r="I94" s="18">
        <f t="shared" si="0"/>
        <v>370</v>
      </c>
      <c r="J94" s="14">
        <f t="shared" si="0"/>
        <v>4</v>
      </c>
      <c r="K94" s="14">
        <f t="shared" si="0"/>
        <v>8</v>
      </c>
      <c r="L94" s="14">
        <f t="shared" si="0"/>
        <v>40</v>
      </c>
      <c r="M94" s="14">
        <f t="shared" si="0"/>
        <v>112</v>
      </c>
      <c r="N94" s="14">
        <f t="shared" si="0"/>
        <v>110</v>
      </c>
      <c r="O94" s="14">
        <f t="shared" si="0"/>
        <v>96</v>
      </c>
      <c r="P94" s="18">
        <f t="shared" si="0"/>
        <v>1652</v>
      </c>
      <c r="Q94" s="14">
        <f t="shared" si="0"/>
        <v>90</v>
      </c>
      <c r="R94" s="14">
        <f t="shared" si="0"/>
        <v>174</v>
      </c>
      <c r="S94" s="14">
        <f t="shared" si="0"/>
        <v>438</v>
      </c>
      <c r="T94" s="14">
        <f t="shared" si="0"/>
        <v>557</v>
      </c>
      <c r="U94" s="14">
        <f t="shared" si="0"/>
        <v>258</v>
      </c>
      <c r="V94" s="14">
        <f t="shared" si="0"/>
        <v>135</v>
      </c>
      <c r="W94" s="15">
        <f t="shared" si="0"/>
        <v>278</v>
      </c>
      <c r="X94" s="15">
        <f t="shared" si="0"/>
        <v>179</v>
      </c>
      <c r="Y94" s="16">
        <f>P94*100/Z94</f>
        <v>1.4870022323035932</v>
      </c>
      <c r="Z94" s="18">
        <f>(SUM(Z5:Z93))*1</f>
        <v>111096</v>
      </c>
    </row>
    <row r="95" spans="24:26" ht="12">
      <c r="X95" s="3"/>
      <c r="Y95" s="10"/>
      <c r="Z95" s="3"/>
    </row>
    <row r="96" spans="24:26" ht="12">
      <c r="X96" s="3"/>
      <c r="Y96" s="10"/>
      <c r="Z96" s="3"/>
    </row>
    <row r="97" spans="24:26" ht="12">
      <c r="X97" s="3"/>
      <c r="Y97" s="10"/>
      <c r="Z97" s="3"/>
    </row>
    <row r="98" spans="24:26" ht="12">
      <c r="X98" s="3"/>
      <c r="Y98" s="10"/>
      <c r="Z98" s="3"/>
    </row>
    <row r="99" spans="24:26" ht="12">
      <c r="X99" s="3"/>
      <c r="Y99" s="10"/>
      <c r="Z99" s="3"/>
    </row>
    <row r="137" spans="3:26" ht="12">
      <c r="C137" s="3"/>
      <c r="D137" s="3"/>
      <c r="E137" s="3"/>
      <c r="F137" s="3"/>
      <c r="G137" s="3"/>
      <c r="H137" s="3"/>
      <c r="J137" s="3"/>
      <c r="K137" s="3"/>
      <c r="L137" s="3"/>
      <c r="M137" s="3"/>
      <c r="N137" s="3"/>
      <c r="O137" s="3"/>
      <c r="Q137" s="3"/>
      <c r="R137" s="3"/>
      <c r="S137" s="3"/>
      <c r="T137" s="3"/>
      <c r="U137" s="3"/>
      <c r="V137" s="3"/>
      <c r="X137" s="3"/>
      <c r="Y137" s="3"/>
      <c r="Z137" s="3"/>
    </row>
    <row r="183" ht="12">
      <c r="A183" s="13"/>
    </row>
  </sheetData>
  <printOptions/>
  <pageMargins left="0.2" right="0.14" top="0.5905511811023623" bottom="0.5905511811023623" header="0.27" footer="0.28"/>
  <pageSetup fitToHeight="0" horizontalDpi="600" verticalDpi="600" orientation="landscape" paperSize="9" r:id="rId1"/>
  <headerFooter alignWithMargins="0">
    <oddHeader>&amp;CDienststelle für Statistik</oddHeader>
    <oddFooter>&amp;L&amp;"Arial,Kursiv"&amp;8Quelle: Bundesamt für Statistik&amp;RSeite &amp;P</oddFooter>
  </headerFooter>
  <rowBreaks count="3" manualBreakCount="3">
    <brk id="28" max="255" man="1"/>
    <brk id="53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Bundesamt für Statistik - BFS-O</dc:creator>
  <cp:keywords/>
  <dc:description/>
  <cp:lastModifiedBy>Greger</cp:lastModifiedBy>
  <cp:lastPrinted>2009-09-15T07:06:56Z</cp:lastPrinted>
  <dcterms:created xsi:type="dcterms:W3CDTF">1998-09-09T09:11:59Z</dcterms:created>
  <dcterms:modified xsi:type="dcterms:W3CDTF">2010-10-06T07:33:16Z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O$NOPARSEFILE">
    <vt:lpwstr/>
  </property>
  <property fmtid="{D5CDD505-2E9C-101B-9397-08002B2CF9AE}" pid="3" name="FSC$NOPARSEFILE">
    <vt:lpwstr/>
  </property>
  <property fmtid="{D5CDD505-2E9C-101B-9397-08002B2CF9AE}" pid="4" name="COO$NOUSEREXPRESSIONS">
    <vt:lpwstr/>
  </property>
  <property fmtid="{D5CDD505-2E9C-101B-9397-08002B2CF9AE}" pid="5" name="FSC$NOUSEREXPRESSIONS">
    <vt:lpwstr/>
  </property>
  <property fmtid="{D5CDD505-2E9C-101B-9397-08002B2CF9AE}" pid="6" name="COO$NOVIRTUALATTRS">
    <vt:lpwstr/>
  </property>
  <property fmtid="{D5CDD505-2E9C-101B-9397-08002B2CF9AE}" pid="7" name="FSC$NOVIRTUALATTRS">
    <vt:lpwstr/>
  </property>
  <property fmtid="{D5CDD505-2E9C-101B-9397-08002B2CF9AE}" pid="8" name="FSC#COOSYSTEM@1.1:Container">
    <vt:lpwstr>COO.2103.100.2.4835269</vt:lpwstr>
  </property>
  <property fmtid="{D5CDD505-2E9C-101B-9397-08002B2CF9AE}" pid="9" name="FSC#LOCALSW@2103.100:User_Login_red">
    <vt:lpwstr/>
  </property>
  <property fmtid="{D5CDD505-2E9C-101B-9397-08002B2CF9AE}" pid="10" name="FSC#FSCIBISDOCPROPS@15.1400:Objectname">
    <vt:lpwstr>LeerwohnungenTG.xls </vt:lpwstr>
  </property>
  <property fmtid="{D5CDD505-2E9C-101B-9397-08002B2CF9AE}" pid="11" name="FSC#FSCIBISDOCPROPS@15.1400:Subject">
    <vt:lpwstr>&gt;&gt;&gt; Ulrike Baldenweg &lt;ulrike.baldenweg@tg.ch&gt; 14.09.2009 12:06:17&gt;&gt;&gt;</vt:lpwstr>
  </property>
  <property fmtid="{D5CDD505-2E9C-101B-9397-08002B2CF9AE}" pid="12" name="FSC#FSCIBISDOCPROPS@15.1400:Owner">
    <vt:lpwstr>Greger, Andrea</vt:lpwstr>
  </property>
  <property fmtid="{D5CDD505-2E9C-101B-9397-08002B2CF9AE}" pid="13" name="FSC#FSCIBISDOCPROPS@15.1400:OwnerAbbreviation">
    <vt:lpwstr/>
  </property>
  <property fmtid="{D5CDD505-2E9C-101B-9397-08002B2CF9AE}" pid="14" name="FSC#FSCIBISDOCPROPS@15.1400:GroupShortName">
    <vt:lpwstr>SK_STAT</vt:lpwstr>
  </property>
  <property fmtid="{D5CDD505-2E9C-101B-9397-08002B2CF9AE}" pid="15" name="FSC#FSCIBISDOCPROPS@15.1400:TopLevelSubfileName">
    <vt:lpwstr>Leerwohnungszählung Juni 2009 (001)</vt:lpwstr>
  </property>
  <property fmtid="{D5CDD505-2E9C-101B-9397-08002B2CF9AE}" pid="16" name="FSC#FSCIBISDOCPROPS@15.1400:TopLevelSubfileNumber">
    <vt:lpwstr>1</vt:lpwstr>
  </property>
  <property fmtid="{D5CDD505-2E9C-101B-9397-08002B2CF9AE}" pid="17" name="FSC#FSCIBISDOCPROPS@15.1400:TitleSubFile">
    <vt:lpwstr>Leerwohnungszählung Juni 2009</vt:lpwstr>
  </property>
  <property fmtid="{D5CDD505-2E9C-101B-9397-08002B2CF9AE}" pid="18" name="FSC#FSCIBISDOCPROPS@15.1400:TopLevelDossierName">
    <vt:lpwstr>0117/2009/SK 2009</vt:lpwstr>
  </property>
  <property fmtid="{D5CDD505-2E9C-101B-9397-08002B2CF9AE}" pid="19" name="FSC#FSCIBISDOCPROPS@15.1400:TopLevelDossierNumber">
    <vt:lpwstr>117</vt:lpwstr>
  </property>
  <property fmtid="{D5CDD505-2E9C-101B-9397-08002B2CF9AE}" pid="20" name="FSC#FSCIBISDOCPROPS@15.1400:TopLevelDossierYear">
    <vt:lpwstr>2009</vt:lpwstr>
  </property>
  <property fmtid="{D5CDD505-2E9C-101B-9397-08002B2CF9AE}" pid="21" name="FSC#FSCIBISDOCPROPS@15.1400:TopLevelDossierTitel">
    <vt:lpwstr>2009</vt:lpwstr>
  </property>
  <property fmtid="{D5CDD505-2E9C-101B-9397-08002B2CF9AE}" pid="22" name="FSC#FSCIBISDOCPROPS@15.1400:TopLevelDossierRespOrgShortname">
    <vt:lpwstr>SK</vt:lpwstr>
  </property>
  <property fmtid="{D5CDD505-2E9C-101B-9397-08002B2CF9AE}" pid="23" name="FSC#FSCIBISDOCPROPS@15.1400:TopLevelDossierResponsible">
    <vt:lpwstr>Greger, Andrea</vt:lpwstr>
  </property>
  <property fmtid="{D5CDD505-2E9C-101B-9397-08002B2CF9AE}" pid="24" name="FSC#FSCIBISDOCPROPS@15.1400:TopLevelSubjectGroupPosNumber">
    <vt:lpwstr>08.01.09.04</vt:lpwstr>
  </property>
  <property fmtid="{D5CDD505-2E9C-101B-9397-08002B2CF9AE}" pid="25" name="FSC#FSCIBISDOCPROPS@15.1400:RRBNumber">
    <vt:lpwstr>Nicht verfügbar</vt:lpwstr>
  </property>
  <property fmtid="{D5CDD505-2E9C-101B-9397-08002B2CF9AE}" pid="26" name="FSC#FSCIBISDOCPROPS@15.1400:RRSessionDate">
    <vt:lpwstr>Nicht verfügbar</vt:lpwstr>
  </property>
  <property fmtid="{D5CDD505-2E9C-101B-9397-08002B2CF9AE}" pid="27" name="FSC#FSCIBISDOCPROPS@15.1400:DossierRef">
    <vt:lpwstr>SK/08.01.09.04/2009/00117</vt:lpwstr>
  </property>
  <property fmtid="{D5CDD505-2E9C-101B-9397-08002B2CF9AE}" pid="28" name="FSC#ELAKGOV@1.1001:PersonalSubjGender">
    <vt:lpwstr/>
  </property>
  <property fmtid="{D5CDD505-2E9C-101B-9397-08002B2CF9AE}" pid="29" name="FSC#ELAKGOV@1.1001:PersonalSubjFirstName">
    <vt:lpwstr/>
  </property>
  <property fmtid="{D5CDD505-2E9C-101B-9397-08002B2CF9AE}" pid="30" name="FSC#ELAKGOV@1.1001:PersonalSubjSurName">
    <vt:lpwstr/>
  </property>
  <property fmtid="{D5CDD505-2E9C-101B-9397-08002B2CF9AE}" pid="31" name="FSC#ELAKGOV@1.1001:PersonalSubjSalutation">
    <vt:lpwstr/>
  </property>
  <property fmtid="{D5CDD505-2E9C-101B-9397-08002B2CF9AE}" pid="32" name="FSC#ELAKGOV@1.1001:PersonalSubjAddress">
    <vt:lpwstr/>
  </property>
  <property fmtid="{D5CDD505-2E9C-101B-9397-08002B2CF9AE}" pid="33" name="FSC#COOELAK@1.1001:Subject">
    <vt:lpwstr/>
  </property>
  <property fmtid="{D5CDD505-2E9C-101B-9397-08002B2CF9AE}" pid="34" name="FSC#COOELAK@1.1001:FileReference">
    <vt:lpwstr>0117/2009/SK 2009</vt:lpwstr>
  </property>
  <property fmtid="{D5CDD505-2E9C-101B-9397-08002B2CF9AE}" pid="35" name="FSC#COOELAK@1.1001:FileRefYear">
    <vt:lpwstr>2009</vt:lpwstr>
  </property>
  <property fmtid="{D5CDD505-2E9C-101B-9397-08002B2CF9AE}" pid="36" name="FSC#COOELAK@1.1001:FileRefOrdinal">
    <vt:lpwstr>117</vt:lpwstr>
  </property>
  <property fmtid="{D5CDD505-2E9C-101B-9397-08002B2CF9AE}" pid="37" name="FSC#COOELAK@1.1001:FileRefOU">
    <vt:lpwstr/>
  </property>
  <property fmtid="{D5CDD505-2E9C-101B-9397-08002B2CF9AE}" pid="38" name="FSC#COOELAK@1.1001:Organization">
    <vt:lpwstr/>
  </property>
  <property fmtid="{D5CDD505-2E9C-101B-9397-08002B2CF9AE}" pid="39" name="FSC#COOELAK@1.1001:Owner">
    <vt:lpwstr> Greger</vt:lpwstr>
  </property>
  <property fmtid="{D5CDD505-2E9C-101B-9397-08002B2CF9AE}" pid="40" name="FSC#COOELAK@1.1001:OwnerExtension">
    <vt:lpwstr/>
  </property>
  <property fmtid="{D5CDD505-2E9C-101B-9397-08002B2CF9AE}" pid="41" name="FSC#COOELAK@1.1001:OwnerFaxExtension">
    <vt:lpwstr/>
  </property>
  <property fmtid="{D5CDD505-2E9C-101B-9397-08002B2CF9AE}" pid="42" name="FSC#COOELAK@1.1001:DispatchedBy">
    <vt:lpwstr/>
  </property>
  <property fmtid="{D5CDD505-2E9C-101B-9397-08002B2CF9AE}" pid="43" name="FSC#COOELAK@1.1001:DispatchedAt">
    <vt:lpwstr/>
  </property>
  <property fmtid="{D5CDD505-2E9C-101B-9397-08002B2CF9AE}" pid="44" name="FSC#COOELAK@1.1001:ApprovedBy">
    <vt:lpwstr/>
  </property>
  <property fmtid="{D5CDD505-2E9C-101B-9397-08002B2CF9AE}" pid="45" name="FSC#COOELAK@1.1001:ApprovedAt">
    <vt:lpwstr/>
  </property>
  <property fmtid="{D5CDD505-2E9C-101B-9397-08002B2CF9AE}" pid="46" name="FSC#COOELAK@1.1001:Department">
    <vt:lpwstr>SK Dienststelle für Statistik (SK_STAT)</vt:lpwstr>
  </property>
  <property fmtid="{D5CDD505-2E9C-101B-9397-08002B2CF9AE}" pid="47" name="FSC#COOELAK@1.1001:CreatedAt">
    <vt:lpwstr>15.09.2009 08:45:52</vt:lpwstr>
  </property>
  <property fmtid="{D5CDD505-2E9C-101B-9397-08002B2CF9AE}" pid="48" name="FSC#COOELAK@1.1001:OU">
    <vt:lpwstr>SK Dienststelle für Statistik (SK_STAT)</vt:lpwstr>
  </property>
  <property fmtid="{D5CDD505-2E9C-101B-9397-08002B2CF9AE}" pid="49" name="FSC#COOELAK@1.1001:Priority">
    <vt:lpwstr/>
  </property>
  <property fmtid="{D5CDD505-2E9C-101B-9397-08002B2CF9AE}" pid="50" name="FSC#COOELAK@1.1001:ObjBarCode">
    <vt:lpwstr>*COO.2103.100.2.4835269*</vt:lpwstr>
  </property>
  <property fmtid="{D5CDD505-2E9C-101B-9397-08002B2CF9AE}" pid="51" name="FSC#COOELAK@1.1001:RefBarCode">
    <vt:lpwstr>*LeerwohnungenTG.xls *</vt:lpwstr>
  </property>
  <property fmtid="{D5CDD505-2E9C-101B-9397-08002B2CF9AE}" pid="52" name="FSC#COOELAK@1.1001:FileRefBarCode">
    <vt:lpwstr>*0117/2009/SK 2009*</vt:lpwstr>
  </property>
  <property fmtid="{D5CDD505-2E9C-101B-9397-08002B2CF9AE}" pid="53" name="FSC#COOELAK@1.1001:ExternalRef">
    <vt:lpwstr/>
  </property>
  <property fmtid="{D5CDD505-2E9C-101B-9397-08002B2CF9AE}" pid="54" name="FSC#COOELAK@1.1001:IncomingNumber">
    <vt:lpwstr/>
  </property>
  <property fmtid="{D5CDD505-2E9C-101B-9397-08002B2CF9AE}" pid="55" name="FSC#COOELAK@1.1001:IncomingSubject">
    <vt:lpwstr/>
  </property>
  <property fmtid="{D5CDD505-2E9C-101B-9397-08002B2CF9AE}" pid="56" name="FSC#COOELAK@1.1001:ProcessResponsible">
    <vt:lpwstr/>
  </property>
  <property fmtid="{D5CDD505-2E9C-101B-9397-08002B2CF9AE}" pid="57" name="FSC#COOELAK@1.1001:ProcessResponsiblePhone">
    <vt:lpwstr/>
  </property>
  <property fmtid="{D5CDD505-2E9C-101B-9397-08002B2CF9AE}" pid="58" name="FSC#COOELAK@1.1001:ProcessResponsibleMail">
    <vt:lpwstr/>
  </property>
  <property fmtid="{D5CDD505-2E9C-101B-9397-08002B2CF9AE}" pid="59" name="FSC#COOELAK@1.1001:ProcessResponsibleFax">
    <vt:lpwstr/>
  </property>
  <property fmtid="{D5CDD505-2E9C-101B-9397-08002B2CF9AE}" pid="60" name="FSC#COOELAK@1.1001:ApproverFirstName">
    <vt:lpwstr/>
  </property>
  <property fmtid="{D5CDD505-2E9C-101B-9397-08002B2CF9AE}" pid="61" name="FSC#COOELAK@1.1001:ApproverSurName">
    <vt:lpwstr/>
  </property>
  <property fmtid="{D5CDD505-2E9C-101B-9397-08002B2CF9AE}" pid="62" name="FSC#COOELAK@1.1001:ApproverTitle">
    <vt:lpwstr/>
  </property>
  <property fmtid="{D5CDD505-2E9C-101B-9397-08002B2CF9AE}" pid="63" name="FSC#COOELAK@1.1001:ExternalDate">
    <vt:lpwstr/>
  </property>
  <property fmtid="{D5CDD505-2E9C-101B-9397-08002B2CF9AE}" pid="64" name="FSC#COOELAK@1.1001:SettlementApprovedAt">
    <vt:lpwstr/>
  </property>
  <property fmtid="{D5CDD505-2E9C-101B-9397-08002B2CF9AE}" pid="65" name="FSC#COOELAK@1.1001:BaseNumber">
    <vt:lpwstr>08.01.09.04</vt:lpwstr>
  </property>
  <property fmtid="{D5CDD505-2E9C-101B-9397-08002B2CF9AE}" pid="66" name="FSC#COOELAK@1.1001:CurrentUserRolePos">
    <vt:lpwstr>Sachbearbeiter/-in</vt:lpwstr>
  </property>
  <property fmtid="{D5CDD505-2E9C-101B-9397-08002B2CF9AE}" pid="67" name="FSC#COOELAK@1.1001:CurrentUserEmail">
    <vt:lpwstr>andrea.greger@tg.ch</vt:lpwstr>
  </property>
</Properties>
</file>