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0845" activeTab="0"/>
  </bookViews>
  <sheets>
    <sheet name="Tabelle1" sheetId="1" r:id="rId1"/>
  </sheets>
  <definedNames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<sst xmlns="http://schemas.openxmlformats.org/spreadsheetml/2006/main" count="117" uniqueCount="117">
  <si>
    <t>Total</t>
  </si>
  <si>
    <t>Leerwohnungszählung 1. Juni 2008</t>
  </si>
  <si>
    <t>6+-Zi Wg zu verm.</t>
  </si>
  <si>
    <t>6+-Zi Wg zu verk.</t>
  </si>
  <si>
    <t>Total 6+-Zi Wg</t>
  </si>
  <si>
    <t>Total Wg zu verm. 2008</t>
  </si>
  <si>
    <t>Total Wg zu verk. 2008</t>
  </si>
  <si>
    <t>Total Wohnungen 2008</t>
  </si>
  <si>
    <t>davon Total in EFH 2008</t>
  </si>
  <si>
    <t>davon Total "neu" 2008</t>
  </si>
  <si>
    <t>Lw-Ziffer in % 2008</t>
  </si>
  <si>
    <t>Wg'bestand 31.12.2007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</si>
  <si>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</si>
  <si>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</si>
  <si>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</si>
  <si>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</si>
  <si>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</si>
  <si>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</si>
  <si>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</si>
  <si>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</si>
  <si>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</si>
  <si>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</si>
  <si>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</si>
  <si>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</si>
  <si>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</si>
  <si>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</si>
  <si>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</si>
  <si>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</si>
  <si>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</si>
  <si>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</si>
  <si>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</si>
  <si>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</si>
  <si>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</si>
  <si>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</si>
  <si>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</si>
  <si>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</si>
  <si>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</si>
  <si>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</si>
  <si>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</si>
  <si>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</si>
  <si>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</si>
  <si>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</si>
  <si>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</si>
  <si>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</si>
  <si>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</si>
  <si>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</si>
  <si>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</si>
  <si>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</si>
  <si>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</si>
  <si>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</si>
  <si>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</si>
  <si>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</si>
  <si>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</si>
  <si>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</si>
  <si>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</si>
  <si>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</si>
  <si>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</si>
  <si>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</si>
  <si>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</si>
  <si>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</si>
  <si>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</si>
  <si>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</si>
  <si>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</si>
  <si>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</si>
  <si>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</si>
  <si>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</si>
  <si>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</si>
  <si>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</si>
  <si>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</si>
  <si>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</si>
  <si>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</si>
  <si>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</si>
  <si>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</si>
  <si>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</si>
  <si>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</si>
  <si>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</si>
  <si>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</si>
  <si>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</si>
  <si>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</si>
  <si>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</si>
  <si>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</si>
  <si>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</si>
  <si>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</si>
  <si>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</si>
  <si>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</si>
  <si>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</si>
  <si>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</si>
  <si>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</si>
  <si>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</si>
  <si>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</si>
  <si>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</si>
  <si>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</si>
  <si>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1-Zi Wg zu verm.</t>
  </si>
  <si>
    <t>2-Zi Wg zu verm.</t>
  </si>
  <si>
    <t>3-Zi Wg zu verm.</t>
  </si>
  <si>
    <t>4-Zi Wg zu verm.</t>
  </si>
  <si>
    <t>5-Zi Wg zu verm.</t>
  </si>
  <si>
    <t>1-Zi Wg zu verk.</t>
  </si>
  <si>
    <t>2-Zi Wg zu verk.</t>
  </si>
  <si>
    <t>3-Zi Wg zu verk.</t>
  </si>
  <si>
    <t>4-Zi Wg zu verk.</t>
  </si>
  <si>
    <t>5-Zi Wg zu verk.</t>
  </si>
  <si>
    <t>Total 1-Zi Wg</t>
  </si>
  <si>
    <t>Total 2-Zi Wg</t>
  </si>
  <si>
    <t>Total 3-Zi Wg</t>
  </si>
  <si>
    <t>Total 4-Zi Wg</t>
  </si>
  <si>
    <t>Total 5-Zi Wg</t>
  </si>
  <si>
    <t>Bezirk Arbon</t>
  </si>
  <si>
    <t>Bezirk Bischofszell</t>
  </si>
  <si>
    <t>Bezirk Diessenhofen</t>
  </si>
  <si>
    <t>Bezirk Frauenfeld</t>
  </si>
  <si>
    <t>Bezirk Kreuzlingen</t>
  </si>
  <si>
    <t>Bezirk Münchwilen</t>
  </si>
  <si>
    <t>Bezirk Steckborn</t>
  </si>
  <si>
    <t>Bezirk Weinfelden</t>
  </si>
  <si>
    <t>Quelle:Bundesamt für Statistik</t>
  </si>
  <si>
    <t>Kanton Thurgau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</si>
</sst>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\-mmm\-yy"/>
    <numFmt numFmtId="171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2" fontId="6" fillId="0" borderId="0" xfId="0" applyNumberFormat="1" applyFont="1" applyFill="1" applyAlignment="1" applyProtection="1">
      <alignment/>
      <protection locked="0"/>
    </xf>
    <xf numFmtId="0" fontId="7" fillId="2" borderId="0" xfId="0" applyFont="1" applyFill="1" applyAlignment="1" applyProtection="1">
      <alignment horizontal="left" textRotation="90"/>
      <protection locked="0"/>
    </xf>
    <xf numFmtId="0" fontId="6" fillId="2" borderId="0" xfId="0" applyFont="1" applyFill="1" applyAlignment="1" applyProtection="1">
      <alignment textRotation="90"/>
      <protection locked="0"/>
    </xf>
    <xf numFmtId="0" fontId="7" fillId="2" borderId="0" xfId="0" applyFont="1" applyFill="1" applyAlignment="1" applyProtection="1">
      <alignment textRotation="90"/>
      <protection locked="0"/>
    </xf>
    <xf numFmtId="2" fontId="6" fillId="2" borderId="0" xfId="0" applyNumberFormat="1" applyFont="1" applyFill="1" applyAlignment="1" applyProtection="1">
      <alignment textRotation="90"/>
      <protection locked="0"/>
    </xf>
    <xf numFmtId="0" fontId="7" fillId="0" borderId="0" xfId="0" applyFont="1" applyFill="1" applyAlignment="1" applyProtection="1">
      <alignment textRotation="90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textRotation="90"/>
      <protection locked="0"/>
    </xf>
    <xf numFmtId="2" fontId="6" fillId="0" borderId="0" xfId="0" applyNumberFormat="1" applyFont="1" applyFill="1" applyAlignment="1" applyProtection="1">
      <alignment textRotation="90"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2" fontId="6" fillId="0" borderId="1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3" fontId="6" fillId="0" borderId="0" xfId="0" applyNumberFormat="1" applyFont="1" applyFill="1" applyAlignment="1" applyProtection="1">
      <alignment/>
      <protection locked="0"/>
    </xf>
    <xf numFmtId="3" fontId="6" fillId="2" borderId="0" xfId="0" applyNumberFormat="1" applyFont="1" applyFill="1" applyAlignment="1" applyProtection="1">
      <alignment textRotation="90"/>
      <protection locked="0"/>
    </xf>
    <xf numFmtId="3" fontId="6" fillId="0" borderId="0" xfId="0" applyNumberFormat="1" applyFont="1" applyFill="1" applyAlignment="1" applyProtection="1">
      <alignment textRotation="90"/>
      <protection locked="0"/>
    </xf>
    <xf numFmtId="3" fontId="6" fillId="0" borderId="1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 locked="0"/>
    </xf>
    <xf numFmtId="4" fontId="6" fillId="0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2"/>
  <sheetViews>
    <sheetView tabSelected="1" zoomScale="110" zoomScaleNormal="110" workbookViewId="0" topLeftCell="D1">
      <pane ySplit="3" topLeftCell="BM86" activePane="bottomLeft" state="frozen"/>
      <selection pane="topLeft" activeCell="A1" sqref="A1"/>
      <selection pane="bottomLeft" activeCell="Y93" sqref="Y93"/>
    </sheetView>
  </sheetViews>
  <sheetFormatPr defaultColWidth="11.421875" defaultRowHeight="12.75"/>
  <cols>
    <col min="1" max="1" width="19.28125" style="3" customWidth="1"/>
    <col min="2" max="2" width="5.140625" style="18" customWidth="1"/>
    <col min="3" max="8" width="4.7109375" style="3" customWidth="1"/>
    <col min="9" max="9" width="5.140625" style="18" customWidth="1"/>
    <col min="10" max="15" width="4.7109375" style="3" customWidth="1"/>
    <col min="16" max="16" width="5.140625" style="18" customWidth="1"/>
    <col min="17" max="22" width="4.7109375" style="3" customWidth="1"/>
    <col min="23" max="23" width="5.140625" style="18" customWidth="1"/>
    <col min="24" max="24" width="5.140625" style="2" customWidth="1"/>
    <col min="25" max="25" width="5.140625" style="4" customWidth="1"/>
    <col min="26" max="26" width="7.421875" style="18" customWidth="1"/>
    <col min="27" max="16384" width="11.421875" style="3" customWidth="1"/>
  </cols>
  <sheetData>
    <row r="1" ht="21.75" customHeight="1">
      <c r="A1" s="1" t="s">
        <v>1</v>
      </c>
    </row>
    <row r="2" ht="12">
      <c r="A2" s="3" t="s">
        <v>116</v>
      </c>
    </row>
    <row r="3" spans="1:26" s="9" customFormat="1" ht="115.5" customHeight="1">
      <c r="A3" s="5"/>
      <c r="B3" s="19" t="s">
        <v>5</v>
      </c>
      <c r="C3" s="7" t="s">
        <v>92</v>
      </c>
      <c r="D3" s="7" t="s">
        <v>93</v>
      </c>
      <c r="E3" s="7" t="s">
        <v>94</v>
      </c>
      <c r="F3" s="7" t="s">
        <v>95</v>
      </c>
      <c r="G3" s="7" t="s">
        <v>96</v>
      </c>
      <c r="H3" s="7" t="s">
        <v>2</v>
      </c>
      <c r="I3" s="19" t="s">
        <v>6</v>
      </c>
      <c r="J3" s="7" t="s">
        <v>97</v>
      </c>
      <c r="K3" s="7" t="s">
        <v>98</v>
      </c>
      <c r="L3" s="7" t="s">
        <v>99</v>
      </c>
      <c r="M3" s="7" t="s">
        <v>100</v>
      </c>
      <c r="N3" s="7" t="s">
        <v>101</v>
      </c>
      <c r="O3" s="7" t="s">
        <v>3</v>
      </c>
      <c r="P3" s="19" t="s">
        <v>7</v>
      </c>
      <c r="Q3" s="7" t="s">
        <v>102</v>
      </c>
      <c r="R3" s="7" t="s">
        <v>103</v>
      </c>
      <c r="S3" s="7" t="s">
        <v>104</v>
      </c>
      <c r="T3" s="7" t="s">
        <v>105</v>
      </c>
      <c r="U3" s="7" t="s">
        <v>106</v>
      </c>
      <c r="V3" s="7" t="s">
        <v>4</v>
      </c>
      <c r="W3" s="19" t="s">
        <v>8</v>
      </c>
      <c r="X3" s="6" t="s">
        <v>9</v>
      </c>
      <c r="Y3" s="8" t="s">
        <v>10</v>
      </c>
      <c r="Z3" s="19" t="s">
        <v>11</v>
      </c>
    </row>
    <row r="4" spans="1:26" s="9" customFormat="1" ht="22.5" customHeight="1">
      <c r="A4" s="10" t="s">
        <v>107</v>
      </c>
      <c r="B4" s="20"/>
      <c r="I4" s="20"/>
      <c r="P4" s="20"/>
      <c r="W4" s="20"/>
      <c r="X4" s="11"/>
      <c r="Y4" s="12"/>
      <c r="Z4" s="20"/>
    </row>
    <row r="5" spans="1:26" ht="12">
      <c r="A5" s="3" t="s">
        <v>12</v>
      </c>
      <c r="B5" s="18">
        <v>105</v>
      </c>
      <c r="C5" s="3">
        <v>4</v>
      </c>
      <c r="D5" s="3">
        <v>12</v>
      </c>
      <c r="E5" s="3">
        <v>54</v>
      </c>
      <c r="F5" s="3">
        <v>29</v>
      </c>
      <c r="G5" s="3">
        <v>4</v>
      </c>
      <c r="H5" s="3">
        <v>2</v>
      </c>
      <c r="I5" s="18">
        <v>11</v>
      </c>
      <c r="J5" s="3">
        <v>0</v>
      </c>
      <c r="K5" s="3">
        <v>0</v>
      </c>
      <c r="L5" s="3">
        <v>1</v>
      </c>
      <c r="M5" s="3">
        <v>7</v>
      </c>
      <c r="N5" s="3">
        <v>3</v>
      </c>
      <c r="O5" s="3">
        <v>0</v>
      </c>
      <c r="P5" s="18">
        <v>116</v>
      </c>
      <c r="Q5" s="3">
        <v>4</v>
      </c>
      <c r="R5" s="3">
        <v>12</v>
      </c>
      <c r="S5" s="3">
        <v>55</v>
      </c>
      <c r="T5" s="3">
        <v>36</v>
      </c>
      <c r="U5" s="3">
        <v>7</v>
      </c>
      <c r="V5" s="3">
        <v>2</v>
      </c>
      <c r="W5" s="18">
        <v>2</v>
      </c>
      <c r="X5" s="2">
        <v>0</v>
      </c>
      <c r="Y5" s="4">
        <v>1.7310849126996</v>
      </c>
      <c r="Z5" s="18">
        <v>6701</v>
      </c>
    </row>
    <row r="6" spans="1:26" ht="12">
      <c r="A6" s="3" t="s">
        <v>13</v>
      </c>
      <c r="B6" s="18">
        <v>4</v>
      </c>
      <c r="C6" s="3">
        <v>0</v>
      </c>
      <c r="D6" s="3">
        <v>0</v>
      </c>
      <c r="E6" s="3">
        <v>1</v>
      </c>
      <c r="F6" s="3">
        <v>2</v>
      </c>
      <c r="G6" s="3">
        <v>1</v>
      </c>
      <c r="H6" s="3">
        <v>0</v>
      </c>
      <c r="I6" s="18">
        <v>2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18">
        <v>6</v>
      </c>
      <c r="Q6" s="3">
        <v>0</v>
      </c>
      <c r="R6" s="3">
        <v>0</v>
      </c>
      <c r="S6" s="3">
        <v>1</v>
      </c>
      <c r="T6" s="3">
        <v>4</v>
      </c>
      <c r="U6" s="3">
        <v>1</v>
      </c>
      <c r="V6" s="3">
        <v>0</v>
      </c>
      <c r="W6" s="18">
        <v>0</v>
      </c>
      <c r="X6" s="2">
        <v>0</v>
      </c>
      <c r="Y6" s="4">
        <v>2.9126213592233</v>
      </c>
      <c r="Z6" s="18">
        <v>206</v>
      </c>
    </row>
    <row r="7" spans="1:26" ht="12">
      <c r="A7" s="3" t="s">
        <v>14</v>
      </c>
      <c r="B7" s="18">
        <v>32</v>
      </c>
      <c r="C7" s="3">
        <v>0</v>
      </c>
      <c r="D7" s="3">
        <v>0</v>
      </c>
      <c r="E7" s="3">
        <v>10</v>
      </c>
      <c r="F7" s="3">
        <v>10</v>
      </c>
      <c r="G7" s="3">
        <v>10</v>
      </c>
      <c r="H7" s="3">
        <v>2</v>
      </c>
      <c r="I7" s="18">
        <v>2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1</v>
      </c>
      <c r="P7" s="18">
        <v>34</v>
      </c>
      <c r="Q7" s="3">
        <v>0</v>
      </c>
      <c r="R7" s="3">
        <v>0</v>
      </c>
      <c r="S7" s="3">
        <v>10</v>
      </c>
      <c r="T7" s="3">
        <v>10</v>
      </c>
      <c r="U7" s="3">
        <v>11</v>
      </c>
      <c r="V7" s="3">
        <v>3</v>
      </c>
      <c r="W7" s="18">
        <v>14</v>
      </c>
      <c r="X7" s="2">
        <v>0</v>
      </c>
      <c r="Y7" s="4">
        <v>1.98135198135198</v>
      </c>
      <c r="Z7" s="18">
        <v>1716</v>
      </c>
    </row>
    <row r="8" spans="1:26" ht="12">
      <c r="A8" s="3" t="s">
        <v>15</v>
      </c>
      <c r="B8" s="18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8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18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18">
        <v>0</v>
      </c>
      <c r="X8" s="2">
        <v>0</v>
      </c>
      <c r="Y8" s="4">
        <v>0</v>
      </c>
      <c r="Z8" s="18">
        <v>480</v>
      </c>
    </row>
    <row r="9" spans="1:26" ht="12">
      <c r="A9" s="3" t="s">
        <v>16</v>
      </c>
      <c r="B9" s="18">
        <v>24</v>
      </c>
      <c r="C9" s="3">
        <v>1</v>
      </c>
      <c r="D9" s="3">
        <v>5</v>
      </c>
      <c r="E9" s="3">
        <v>4</v>
      </c>
      <c r="F9" s="3">
        <v>12</v>
      </c>
      <c r="G9" s="3">
        <v>2</v>
      </c>
      <c r="H9" s="3">
        <v>0</v>
      </c>
      <c r="I9" s="18">
        <v>6</v>
      </c>
      <c r="J9" s="3">
        <v>0</v>
      </c>
      <c r="K9" s="3">
        <v>0</v>
      </c>
      <c r="L9" s="3">
        <v>0</v>
      </c>
      <c r="M9" s="3">
        <v>2</v>
      </c>
      <c r="N9" s="3">
        <v>2</v>
      </c>
      <c r="O9" s="3">
        <v>2</v>
      </c>
      <c r="P9" s="18">
        <v>30</v>
      </c>
      <c r="Q9" s="3">
        <v>1</v>
      </c>
      <c r="R9" s="3">
        <v>5</v>
      </c>
      <c r="S9" s="3">
        <v>4</v>
      </c>
      <c r="T9" s="3">
        <v>14</v>
      </c>
      <c r="U9" s="3">
        <v>4</v>
      </c>
      <c r="V9" s="3">
        <v>2</v>
      </c>
      <c r="W9" s="18">
        <v>0</v>
      </c>
      <c r="X9" s="2">
        <v>6</v>
      </c>
      <c r="Y9" s="4">
        <v>2.45298446443173</v>
      </c>
      <c r="Z9" s="18">
        <v>1223</v>
      </c>
    </row>
    <row r="10" spans="1:26" ht="12">
      <c r="A10" s="3" t="s">
        <v>17</v>
      </c>
      <c r="B10" s="18">
        <v>5</v>
      </c>
      <c r="C10" s="3">
        <v>0</v>
      </c>
      <c r="D10" s="3">
        <v>1</v>
      </c>
      <c r="E10" s="3">
        <v>2</v>
      </c>
      <c r="F10" s="3">
        <v>1</v>
      </c>
      <c r="G10" s="3">
        <v>1</v>
      </c>
      <c r="H10" s="3">
        <v>0</v>
      </c>
      <c r="I10" s="18">
        <v>1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18">
        <v>6</v>
      </c>
      <c r="Q10" s="3">
        <v>0</v>
      </c>
      <c r="R10" s="3">
        <v>1</v>
      </c>
      <c r="S10" s="3">
        <v>2</v>
      </c>
      <c r="T10" s="3">
        <v>2</v>
      </c>
      <c r="U10" s="3">
        <v>1</v>
      </c>
      <c r="V10" s="3">
        <v>0</v>
      </c>
      <c r="W10" s="18">
        <v>4</v>
      </c>
      <c r="X10" s="2">
        <v>1</v>
      </c>
      <c r="Y10" s="4">
        <v>1.33333333333333</v>
      </c>
      <c r="Z10" s="18">
        <v>450</v>
      </c>
    </row>
    <row r="11" spans="1:26" ht="12">
      <c r="A11" s="3" t="s">
        <v>18</v>
      </c>
      <c r="B11" s="18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18">
        <v>8</v>
      </c>
      <c r="J11" s="3">
        <v>0</v>
      </c>
      <c r="K11" s="3">
        <v>0</v>
      </c>
      <c r="L11" s="3">
        <v>0</v>
      </c>
      <c r="M11" s="3">
        <v>2</v>
      </c>
      <c r="N11" s="3">
        <v>4</v>
      </c>
      <c r="O11" s="3">
        <v>2</v>
      </c>
      <c r="P11" s="18">
        <v>9</v>
      </c>
      <c r="Q11" s="3">
        <v>0</v>
      </c>
      <c r="R11" s="3">
        <v>0</v>
      </c>
      <c r="S11" s="3">
        <v>1</v>
      </c>
      <c r="T11" s="3">
        <v>2</v>
      </c>
      <c r="U11" s="3">
        <v>4</v>
      </c>
      <c r="V11" s="3">
        <v>2</v>
      </c>
      <c r="W11" s="18">
        <v>3</v>
      </c>
      <c r="X11" s="2">
        <v>0</v>
      </c>
      <c r="Y11" s="4">
        <v>0.779220779220779</v>
      </c>
      <c r="Z11" s="18">
        <v>1155</v>
      </c>
    </row>
    <row r="12" spans="1:26" ht="12">
      <c r="A12" s="3" t="s">
        <v>19</v>
      </c>
      <c r="B12" s="18">
        <v>120</v>
      </c>
      <c r="C12" s="3">
        <v>2</v>
      </c>
      <c r="D12" s="3">
        <v>6</v>
      </c>
      <c r="E12" s="3">
        <v>51</v>
      </c>
      <c r="F12" s="3">
        <v>57</v>
      </c>
      <c r="G12" s="3">
        <v>4</v>
      </c>
      <c r="H12" s="3">
        <v>0</v>
      </c>
      <c r="I12" s="18">
        <v>2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18">
        <v>122</v>
      </c>
      <c r="Q12" s="3">
        <v>2</v>
      </c>
      <c r="R12" s="3">
        <v>6</v>
      </c>
      <c r="S12" s="3">
        <v>51</v>
      </c>
      <c r="T12" s="3">
        <v>58</v>
      </c>
      <c r="U12" s="3">
        <v>5</v>
      </c>
      <c r="V12" s="3">
        <v>0</v>
      </c>
      <c r="W12" s="18">
        <v>2</v>
      </c>
      <c r="X12" s="2">
        <v>34</v>
      </c>
      <c r="Y12" s="4">
        <v>2.63271471730686</v>
      </c>
      <c r="Z12" s="18">
        <v>4634</v>
      </c>
    </row>
    <row r="13" spans="1:26" ht="12">
      <c r="A13" s="3" t="s">
        <v>20</v>
      </c>
      <c r="B13" s="18">
        <v>12</v>
      </c>
      <c r="C13" s="3">
        <v>3</v>
      </c>
      <c r="D13" s="3">
        <v>0</v>
      </c>
      <c r="E13" s="3">
        <v>2</v>
      </c>
      <c r="F13" s="3">
        <v>5</v>
      </c>
      <c r="G13" s="3">
        <v>1</v>
      </c>
      <c r="H13" s="3">
        <v>1</v>
      </c>
      <c r="I13" s="18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18">
        <v>12</v>
      </c>
      <c r="Q13" s="3">
        <v>3</v>
      </c>
      <c r="R13" s="3">
        <v>0</v>
      </c>
      <c r="S13" s="3">
        <v>2</v>
      </c>
      <c r="T13" s="3">
        <v>5</v>
      </c>
      <c r="U13" s="3">
        <v>1</v>
      </c>
      <c r="V13" s="3">
        <v>1</v>
      </c>
      <c r="W13" s="18">
        <v>1</v>
      </c>
      <c r="X13" s="2">
        <v>0</v>
      </c>
      <c r="Y13" s="4">
        <v>2.05831903945111</v>
      </c>
      <c r="Z13" s="18">
        <v>583</v>
      </c>
    </row>
    <row r="14" spans="1:26" ht="12">
      <c r="A14" s="3" t="s">
        <v>21</v>
      </c>
      <c r="B14" s="18">
        <v>2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1</v>
      </c>
      <c r="I14" s="18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2</v>
      </c>
      <c r="P14" s="18">
        <v>4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3</v>
      </c>
      <c r="W14" s="18">
        <v>4</v>
      </c>
      <c r="X14" s="2">
        <v>0</v>
      </c>
      <c r="Y14" s="4">
        <v>1.88679245283019</v>
      </c>
      <c r="Z14" s="18">
        <v>212</v>
      </c>
    </row>
    <row r="15" spans="1:26" ht="12">
      <c r="A15" s="13" t="s">
        <v>22</v>
      </c>
      <c r="B15" s="21">
        <v>6</v>
      </c>
      <c r="C15" s="13">
        <v>0</v>
      </c>
      <c r="D15" s="13">
        <v>1</v>
      </c>
      <c r="E15" s="13">
        <v>0</v>
      </c>
      <c r="F15" s="13">
        <v>5</v>
      </c>
      <c r="G15" s="13">
        <v>0</v>
      </c>
      <c r="H15" s="13">
        <v>0</v>
      </c>
      <c r="I15" s="21">
        <v>3</v>
      </c>
      <c r="J15" s="13">
        <v>0</v>
      </c>
      <c r="K15" s="13">
        <v>0</v>
      </c>
      <c r="L15" s="13">
        <v>1</v>
      </c>
      <c r="M15" s="13">
        <v>2</v>
      </c>
      <c r="N15" s="13">
        <v>0</v>
      </c>
      <c r="O15" s="13">
        <v>0</v>
      </c>
      <c r="P15" s="21">
        <v>9</v>
      </c>
      <c r="Q15" s="13">
        <v>0</v>
      </c>
      <c r="R15" s="13">
        <v>1</v>
      </c>
      <c r="S15" s="13">
        <v>1</v>
      </c>
      <c r="T15" s="13">
        <v>7</v>
      </c>
      <c r="U15" s="13">
        <v>0</v>
      </c>
      <c r="V15" s="13">
        <v>0</v>
      </c>
      <c r="W15" s="21">
        <v>0</v>
      </c>
      <c r="X15" s="14">
        <v>0</v>
      </c>
      <c r="Y15" s="15">
        <v>1.19521912350598</v>
      </c>
      <c r="Z15" s="21">
        <v>753</v>
      </c>
    </row>
    <row r="16" ht="22.5" customHeight="1">
      <c r="A16" s="2" t="s">
        <v>108</v>
      </c>
    </row>
    <row r="17" spans="1:26" ht="12">
      <c r="A17" s="3" t="s">
        <v>23</v>
      </c>
      <c r="B17" s="18">
        <v>31</v>
      </c>
      <c r="C17" s="3">
        <v>3</v>
      </c>
      <c r="D17" s="3">
        <v>3</v>
      </c>
      <c r="E17" s="3">
        <v>10</v>
      </c>
      <c r="F17" s="3">
        <v>10</v>
      </c>
      <c r="G17" s="3">
        <v>3</v>
      </c>
      <c r="H17" s="3">
        <v>2</v>
      </c>
      <c r="I17" s="18">
        <v>79</v>
      </c>
      <c r="J17" s="3">
        <v>1</v>
      </c>
      <c r="K17" s="3">
        <v>2</v>
      </c>
      <c r="L17" s="3">
        <v>7</v>
      </c>
      <c r="M17" s="3">
        <v>18</v>
      </c>
      <c r="N17" s="3">
        <v>20</v>
      </c>
      <c r="O17" s="3">
        <v>31</v>
      </c>
      <c r="P17" s="18">
        <v>110</v>
      </c>
      <c r="Q17" s="3">
        <v>4</v>
      </c>
      <c r="R17" s="3">
        <v>5</v>
      </c>
      <c r="S17" s="3">
        <v>17</v>
      </c>
      <c r="T17" s="3">
        <v>28</v>
      </c>
      <c r="U17" s="3">
        <v>23</v>
      </c>
      <c r="V17" s="3">
        <v>33</v>
      </c>
      <c r="W17" s="18">
        <v>45</v>
      </c>
      <c r="X17" s="2">
        <v>0</v>
      </c>
      <c r="Y17" s="4">
        <v>2.0703933747412</v>
      </c>
      <c r="Z17" s="18">
        <v>5313</v>
      </c>
    </row>
    <row r="18" spans="1:26" ht="12">
      <c r="A18" s="3" t="s">
        <v>24</v>
      </c>
      <c r="B18" s="18">
        <v>37</v>
      </c>
      <c r="C18" s="3">
        <v>8</v>
      </c>
      <c r="D18" s="3">
        <v>5</v>
      </c>
      <c r="E18" s="3">
        <v>13</v>
      </c>
      <c r="F18" s="3">
        <v>9</v>
      </c>
      <c r="G18" s="3">
        <v>2</v>
      </c>
      <c r="H18" s="3">
        <v>0</v>
      </c>
      <c r="I18" s="18">
        <v>2</v>
      </c>
      <c r="J18" s="3">
        <v>0</v>
      </c>
      <c r="K18" s="3">
        <v>0</v>
      </c>
      <c r="L18" s="3">
        <v>1</v>
      </c>
      <c r="M18" s="3">
        <v>0</v>
      </c>
      <c r="N18" s="3">
        <v>1</v>
      </c>
      <c r="O18" s="3">
        <v>0</v>
      </c>
      <c r="P18" s="18">
        <v>39</v>
      </c>
      <c r="Q18" s="3">
        <v>8</v>
      </c>
      <c r="R18" s="3">
        <v>5</v>
      </c>
      <c r="S18" s="3">
        <v>14</v>
      </c>
      <c r="T18" s="3">
        <v>9</v>
      </c>
      <c r="U18" s="3">
        <v>3</v>
      </c>
      <c r="V18" s="3">
        <v>0</v>
      </c>
      <c r="W18" s="18">
        <v>2</v>
      </c>
      <c r="X18" s="2">
        <v>0</v>
      </c>
      <c r="Y18" s="4">
        <v>1.49482560367957</v>
      </c>
      <c r="Z18" s="18">
        <v>2609</v>
      </c>
    </row>
    <row r="19" spans="1:26" ht="12">
      <c r="A19" s="3" t="s">
        <v>25</v>
      </c>
      <c r="B19" s="18">
        <v>32</v>
      </c>
      <c r="C19" s="3">
        <v>1</v>
      </c>
      <c r="D19" s="3">
        <v>3</v>
      </c>
      <c r="E19" s="3">
        <v>6</v>
      </c>
      <c r="F19" s="3">
        <v>12</v>
      </c>
      <c r="G19" s="3">
        <v>8</v>
      </c>
      <c r="H19" s="3">
        <v>2</v>
      </c>
      <c r="I19" s="18">
        <v>37</v>
      </c>
      <c r="J19" s="3">
        <v>0</v>
      </c>
      <c r="K19" s="3">
        <v>0</v>
      </c>
      <c r="L19" s="3">
        <v>1</v>
      </c>
      <c r="M19" s="3">
        <v>9</v>
      </c>
      <c r="N19" s="3">
        <v>13</v>
      </c>
      <c r="O19" s="3">
        <v>14</v>
      </c>
      <c r="P19" s="18">
        <v>69</v>
      </c>
      <c r="Q19" s="3">
        <v>1</v>
      </c>
      <c r="R19" s="3">
        <v>3</v>
      </c>
      <c r="S19" s="3">
        <v>7</v>
      </c>
      <c r="T19" s="3">
        <v>21</v>
      </c>
      <c r="U19" s="3">
        <v>21</v>
      </c>
      <c r="V19" s="3">
        <v>16</v>
      </c>
      <c r="W19" s="18">
        <v>17</v>
      </c>
      <c r="X19" s="2">
        <v>9</v>
      </c>
      <c r="Y19" s="4">
        <v>5.21936459909228</v>
      </c>
      <c r="Z19" s="18">
        <v>1322</v>
      </c>
    </row>
    <row r="20" spans="1:26" ht="12">
      <c r="A20" s="3" t="s">
        <v>26</v>
      </c>
      <c r="B20" s="18">
        <v>17</v>
      </c>
      <c r="C20" s="3">
        <v>0</v>
      </c>
      <c r="D20" s="3">
        <v>3</v>
      </c>
      <c r="E20" s="3">
        <v>10</v>
      </c>
      <c r="F20" s="3">
        <v>2</v>
      </c>
      <c r="G20" s="3">
        <v>2</v>
      </c>
      <c r="H20" s="3">
        <v>0</v>
      </c>
      <c r="I20" s="18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18">
        <v>17</v>
      </c>
      <c r="Q20" s="3">
        <v>0</v>
      </c>
      <c r="R20" s="3">
        <v>3</v>
      </c>
      <c r="S20" s="3">
        <v>10</v>
      </c>
      <c r="T20" s="3">
        <v>2</v>
      </c>
      <c r="U20" s="3">
        <v>2</v>
      </c>
      <c r="V20" s="3">
        <v>0</v>
      </c>
      <c r="W20" s="18">
        <v>1</v>
      </c>
      <c r="X20" s="2">
        <v>0</v>
      </c>
      <c r="Y20" s="4">
        <v>2.20492866407263</v>
      </c>
      <c r="Z20" s="18">
        <v>771</v>
      </c>
    </row>
    <row r="21" spans="1:26" ht="12">
      <c r="A21" s="3" t="s">
        <v>27</v>
      </c>
      <c r="B21" s="18">
        <v>3</v>
      </c>
      <c r="C21" s="3">
        <v>1</v>
      </c>
      <c r="D21" s="3">
        <v>0</v>
      </c>
      <c r="E21" s="3">
        <v>0</v>
      </c>
      <c r="F21" s="3">
        <v>2</v>
      </c>
      <c r="G21" s="3">
        <v>0</v>
      </c>
      <c r="H21" s="3">
        <v>0</v>
      </c>
      <c r="I21" s="18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18">
        <v>3</v>
      </c>
      <c r="Q21" s="3">
        <v>1</v>
      </c>
      <c r="R21" s="3">
        <v>0</v>
      </c>
      <c r="S21" s="3">
        <v>0</v>
      </c>
      <c r="T21" s="3">
        <v>2</v>
      </c>
      <c r="U21" s="3">
        <v>0</v>
      </c>
      <c r="V21" s="3">
        <v>0</v>
      </c>
      <c r="W21" s="18">
        <v>0</v>
      </c>
      <c r="X21" s="2">
        <v>0</v>
      </c>
      <c r="Y21" s="4">
        <v>1.23456790123457</v>
      </c>
      <c r="Z21" s="18">
        <v>243</v>
      </c>
    </row>
    <row r="22" spans="1:26" ht="12">
      <c r="A22" s="3" t="s">
        <v>28</v>
      </c>
      <c r="B22" s="18">
        <v>39</v>
      </c>
      <c r="C22" s="3">
        <v>2</v>
      </c>
      <c r="D22" s="3">
        <v>5</v>
      </c>
      <c r="E22" s="3">
        <v>22</v>
      </c>
      <c r="F22" s="3">
        <v>7</v>
      </c>
      <c r="G22" s="3">
        <v>3</v>
      </c>
      <c r="H22" s="3">
        <v>0</v>
      </c>
      <c r="I22" s="18">
        <v>3</v>
      </c>
      <c r="J22" s="3">
        <v>0</v>
      </c>
      <c r="K22" s="3">
        <v>0</v>
      </c>
      <c r="L22" s="3">
        <v>0</v>
      </c>
      <c r="M22" s="3">
        <v>0</v>
      </c>
      <c r="N22" s="3">
        <v>3</v>
      </c>
      <c r="O22" s="3">
        <v>0</v>
      </c>
      <c r="P22" s="18">
        <v>42</v>
      </c>
      <c r="Q22" s="3">
        <v>2</v>
      </c>
      <c r="R22" s="3">
        <v>5</v>
      </c>
      <c r="S22" s="3">
        <v>22</v>
      </c>
      <c r="T22" s="3">
        <v>7</v>
      </c>
      <c r="U22" s="3">
        <v>6</v>
      </c>
      <c r="V22" s="3">
        <v>0</v>
      </c>
      <c r="W22" s="18">
        <v>4</v>
      </c>
      <c r="X22" s="2">
        <v>0</v>
      </c>
      <c r="Y22" s="4">
        <v>3.11341734618236</v>
      </c>
      <c r="Z22" s="18">
        <v>1349</v>
      </c>
    </row>
    <row r="23" spans="1:26" ht="12">
      <c r="A23" s="3" t="s">
        <v>29</v>
      </c>
      <c r="B23" s="18">
        <v>15</v>
      </c>
      <c r="C23" s="3">
        <v>0</v>
      </c>
      <c r="D23" s="3">
        <v>3</v>
      </c>
      <c r="E23" s="3">
        <v>7</v>
      </c>
      <c r="F23" s="3">
        <v>5</v>
      </c>
      <c r="G23" s="3">
        <v>0</v>
      </c>
      <c r="H23" s="3">
        <v>0</v>
      </c>
      <c r="I23" s="18">
        <v>4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  <c r="O23" s="3">
        <v>2</v>
      </c>
      <c r="P23" s="18">
        <v>19</v>
      </c>
      <c r="Q23" s="3">
        <v>0</v>
      </c>
      <c r="R23" s="3">
        <v>3</v>
      </c>
      <c r="S23" s="3">
        <v>7</v>
      </c>
      <c r="T23" s="3">
        <v>5</v>
      </c>
      <c r="U23" s="3">
        <v>2</v>
      </c>
      <c r="V23" s="3">
        <v>2</v>
      </c>
      <c r="W23" s="18">
        <v>4</v>
      </c>
      <c r="X23" s="2">
        <v>0</v>
      </c>
      <c r="Y23" s="4">
        <v>1.29163834126445</v>
      </c>
      <c r="Z23" s="18">
        <v>1471</v>
      </c>
    </row>
    <row r="24" spans="1:26" ht="12">
      <c r="A24" s="13" t="s">
        <v>30</v>
      </c>
      <c r="B24" s="21">
        <v>7</v>
      </c>
      <c r="C24" s="13">
        <v>3</v>
      </c>
      <c r="D24" s="13">
        <v>2</v>
      </c>
      <c r="E24" s="13">
        <v>1</v>
      </c>
      <c r="F24" s="13">
        <v>1</v>
      </c>
      <c r="G24" s="13">
        <v>0</v>
      </c>
      <c r="H24" s="13">
        <v>0</v>
      </c>
      <c r="I24" s="21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21">
        <v>7</v>
      </c>
      <c r="Q24" s="13">
        <v>3</v>
      </c>
      <c r="R24" s="13">
        <v>2</v>
      </c>
      <c r="S24" s="13">
        <v>1</v>
      </c>
      <c r="T24" s="13">
        <v>1</v>
      </c>
      <c r="U24" s="13">
        <v>0</v>
      </c>
      <c r="V24" s="13">
        <v>0</v>
      </c>
      <c r="W24" s="21">
        <v>0</v>
      </c>
      <c r="X24" s="14">
        <v>0</v>
      </c>
      <c r="Y24" s="15">
        <v>0.8274231678487</v>
      </c>
      <c r="Z24" s="21">
        <v>846</v>
      </c>
    </row>
    <row r="25" ht="22.5" customHeight="1">
      <c r="A25" s="2" t="s">
        <v>109</v>
      </c>
    </row>
    <row r="26" spans="1:26" ht="12">
      <c r="A26" s="3" t="s">
        <v>31</v>
      </c>
      <c r="B26" s="18">
        <v>9</v>
      </c>
      <c r="C26" s="3">
        <v>0</v>
      </c>
      <c r="D26" s="3">
        <v>0</v>
      </c>
      <c r="E26" s="3">
        <v>3</v>
      </c>
      <c r="F26" s="3">
        <v>3</v>
      </c>
      <c r="G26" s="3">
        <v>3</v>
      </c>
      <c r="H26" s="3">
        <v>0</v>
      </c>
      <c r="I26" s="18">
        <v>3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2</v>
      </c>
      <c r="P26" s="18">
        <v>12</v>
      </c>
      <c r="Q26" s="3">
        <v>0</v>
      </c>
      <c r="R26" s="3">
        <v>0</v>
      </c>
      <c r="S26" s="3">
        <v>3</v>
      </c>
      <c r="T26" s="3">
        <v>4</v>
      </c>
      <c r="U26" s="3">
        <v>3</v>
      </c>
      <c r="V26" s="3">
        <v>2</v>
      </c>
      <c r="W26" s="18">
        <v>3</v>
      </c>
      <c r="X26" s="2">
        <v>0</v>
      </c>
      <c r="Y26" s="4">
        <v>1.74418604651163</v>
      </c>
      <c r="Z26" s="18">
        <v>688</v>
      </c>
    </row>
    <row r="27" spans="1:26" ht="12">
      <c r="A27" s="3" t="s">
        <v>32</v>
      </c>
      <c r="B27" s="18">
        <v>22</v>
      </c>
      <c r="C27" s="3">
        <v>0</v>
      </c>
      <c r="D27" s="3">
        <v>10</v>
      </c>
      <c r="E27" s="3">
        <v>6</v>
      </c>
      <c r="F27" s="3">
        <v>2</v>
      </c>
      <c r="G27" s="3">
        <v>4</v>
      </c>
      <c r="H27" s="3">
        <v>0</v>
      </c>
      <c r="I27" s="18">
        <v>6</v>
      </c>
      <c r="J27" s="3">
        <v>0</v>
      </c>
      <c r="K27" s="3">
        <v>0</v>
      </c>
      <c r="L27" s="3">
        <v>0</v>
      </c>
      <c r="M27" s="3">
        <v>0</v>
      </c>
      <c r="N27" s="3">
        <v>6</v>
      </c>
      <c r="O27" s="3">
        <v>0</v>
      </c>
      <c r="P27" s="18">
        <v>28</v>
      </c>
      <c r="Q27" s="3">
        <v>0</v>
      </c>
      <c r="R27" s="3">
        <v>10</v>
      </c>
      <c r="S27" s="3">
        <v>6</v>
      </c>
      <c r="T27" s="3">
        <v>2</v>
      </c>
      <c r="U27" s="3">
        <v>10</v>
      </c>
      <c r="V27" s="3">
        <v>0</v>
      </c>
      <c r="W27" s="18">
        <v>1</v>
      </c>
      <c r="X27" s="2">
        <v>1</v>
      </c>
      <c r="Y27" s="4">
        <v>1.72095881991395</v>
      </c>
      <c r="Z27" s="18">
        <v>1627</v>
      </c>
    </row>
    <row r="28" spans="1:26" ht="12">
      <c r="A28" s="13" t="s">
        <v>33</v>
      </c>
      <c r="B28" s="21">
        <v>11</v>
      </c>
      <c r="C28" s="13">
        <v>1</v>
      </c>
      <c r="D28" s="13">
        <v>2</v>
      </c>
      <c r="E28" s="13">
        <v>3</v>
      </c>
      <c r="F28" s="13">
        <v>4</v>
      </c>
      <c r="G28" s="13">
        <v>1</v>
      </c>
      <c r="H28" s="13">
        <v>0</v>
      </c>
      <c r="I28" s="21">
        <v>6</v>
      </c>
      <c r="J28" s="13">
        <v>0</v>
      </c>
      <c r="K28" s="13">
        <v>0</v>
      </c>
      <c r="L28" s="13">
        <v>0</v>
      </c>
      <c r="M28" s="13">
        <v>1</v>
      </c>
      <c r="N28" s="13">
        <v>3</v>
      </c>
      <c r="O28" s="13">
        <v>2</v>
      </c>
      <c r="P28" s="21">
        <v>17</v>
      </c>
      <c r="Q28" s="13">
        <v>1</v>
      </c>
      <c r="R28" s="13">
        <v>2</v>
      </c>
      <c r="S28" s="13">
        <v>3</v>
      </c>
      <c r="T28" s="13">
        <v>5</v>
      </c>
      <c r="U28" s="13">
        <v>4</v>
      </c>
      <c r="V28" s="13">
        <v>2</v>
      </c>
      <c r="W28" s="21">
        <v>5</v>
      </c>
      <c r="X28" s="14">
        <v>0</v>
      </c>
      <c r="Y28" s="15">
        <v>2.68562401263823</v>
      </c>
      <c r="Z28" s="21">
        <v>633</v>
      </c>
    </row>
    <row r="29" ht="22.5" customHeight="1">
      <c r="A29" s="2" t="s">
        <v>110</v>
      </c>
    </row>
    <row r="30" spans="1:26" ht="12">
      <c r="A30" s="3" t="s">
        <v>34</v>
      </c>
      <c r="B30" s="18">
        <v>32</v>
      </c>
      <c r="C30" s="3">
        <v>2</v>
      </c>
      <c r="D30" s="3">
        <v>1</v>
      </c>
      <c r="E30" s="3">
        <v>11</v>
      </c>
      <c r="F30" s="3">
        <v>10</v>
      </c>
      <c r="G30" s="3">
        <v>5</v>
      </c>
      <c r="H30" s="3">
        <v>3</v>
      </c>
      <c r="I30" s="18">
        <v>9</v>
      </c>
      <c r="J30" s="3">
        <v>0</v>
      </c>
      <c r="K30" s="3">
        <v>0</v>
      </c>
      <c r="L30" s="3">
        <v>0</v>
      </c>
      <c r="M30" s="3">
        <v>0</v>
      </c>
      <c r="N30" s="3">
        <v>7</v>
      </c>
      <c r="O30" s="3">
        <v>2</v>
      </c>
      <c r="P30" s="18">
        <v>41</v>
      </c>
      <c r="Q30" s="3">
        <v>2</v>
      </c>
      <c r="R30" s="3">
        <v>1</v>
      </c>
      <c r="S30" s="3">
        <v>11</v>
      </c>
      <c r="T30" s="3">
        <v>10</v>
      </c>
      <c r="U30" s="3">
        <v>12</v>
      </c>
      <c r="V30" s="3">
        <v>5</v>
      </c>
      <c r="W30" s="18">
        <v>7</v>
      </c>
      <c r="X30" s="2">
        <v>2</v>
      </c>
      <c r="Y30" s="4">
        <v>1.20908286641109</v>
      </c>
      <c r="Z30" s="18">
        <v>3391</v>
      </c>
    </row>
    <row r="31" spans="1:26" ht="12">
      <c r="A31" s="3" t="s">
        <v>35</v>
      </c>
      <c r="B31" s="18">
        <v>12</v>
      </c>
      <c r="C31" s="3">
        <v>0</v>
      </c>
      <c r="D31" s="3">
        <v>2</v>
      </c>
      <c r="E31" s="3">
        <v>4</v>
      </c>
      <c r="F31" s="3">
        <v>4</v>
      </c>
      <c r="G31" s="3">
        <v>2</v>
      </c>
      <c r="H31" s="3">
        <v>0</v>
      </c>
      <c r="I31" s="18">
        <v>4</v>
      </c>
      <c r="J31" s="3">
        <v>0</v>
      </c>
      <c r="K31" s="3">
        <v>0</v>
      </c>
      <c r="L31" s="3">
        <v>0</v>
      </c>
      <c r="M31" s="3">
        <v>1</v>
      </c>
      <c r="N31" s="3">
        <v>1</v>
      </c>
      <c r="O31" s="3">
        <v>2</v>
      </c>
      <c r="P31" s="18">
        <v>16</v>
      </c>
      <c r="Q31" s="3">
        <v>0</v>
      </c>
      <c r="R31" s="3">
        <v>2</v>
      </c>
      <c r="S31" s="3">
        <v>4</v>
      </c>
      <c r="T31" s="3">
        <v>5</v>
      </c>
      <c r="U31" s="3">
        <v>3</v>
      </c>
      <c r="V31" s="3">
        <v>2</v>
      </c>
      <c r="W31" s="18">
        <v>5</v>
      </c>
      <c r="X31" s="2">
        <v>0</v>
      </c>
      <c r="Y31" s="4">
        <v>1.62932790224033</v>
      </c>
      <c r="Z31" s="18">
        <v>982</v>
      </c>
    </row>
    <row r="32" spans="1:26" ht="12">
      <c r="A32" s="3" t="s">
        <v>36</v>
      </c>
      <c r="B32" s="18">
        <v>91</v>
      </c>
      <c r="C32" s="3">
        <v>14</v>
      </c>
      <c r="D32" s="3">
        <v>11</v>
      </c>
      <c r="E32" s="3">
        <v>27</v>
      </c>
      <c r="F32" s="3">
        <v>36</v>
      </c>
      <c r="G32" s="3">
        <v>3</v>
      </c>
      <c r="H32" s="3">
        <v>0</v>
      </c>
      <c r="I32" s="18">
        <v>39</v>
      </c>
      <c r="J32" s="3">
        <v>0</v>
      </c>
      <c r="K32" s="3">
        <v>2</v>
      </c>
      <c r="L32" s="3">
        <v>5</v>
      </c>
      <c r="M32" s="3">
        <v>20</v>
      </c>
      <c r="N32" s="3">
        <v>10</v>
      </c>
      <c r="O32" s="3">
        <v>2</v>
      </c>
      <c r="P32" s="18">
        <v>130</v>
      </c>
      <c r="Q32" s="3">
        <v>14</v>
      </c>
      <c r="R32" s="3">
        <v>13</v>
      </c>
      <c r="S32" s="3">
        <v>32</v>
      </c>
      <c r="T32" s="3">
        <v>56</v>
      </c>
      <c r="U32" s="3">
        <v>13</v>
      </c>
      <c r="V32" s="3">
        <v>2</v>
      </c>
      <c r="W32" s="18">
        <v>5</v>
      </c>
      <c r="X32" s="2">
        <v>19</v>
      </c>
      <c r="Y32" s="4">
        <v>1.1518695729222</v>
      </c>
      <c r="Z32" s="18">
        <v>11286</v>
      </c>
    </row>
    <row r="33" spans="1:26" ht="12">
      <c r="A33" s="3" t="s">
        <v>37</v>
      </c>
      <c r="B33" s="18">
        <v>14</v>
      </c>
      <c r="C33" s="3">
        <v>0</v>
      </c>
      <c r="D33" s="3">
        <v>0</v>
      </c>
      <c r="E33" s="3">
        <v>5</v>
      </c>
      <c r="F33" s="3">
        <v>2</v>
      </c>
      <c r="G33" s="3">
        <v>4</v>
      </c>
      <c r="H33" s="3">
        <v>3</v>
      </c>
      <c r="I33" s="18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18">
        <v>14</v>
      </c>
      <c r="Q33" s="3">
        <v>0</v>
      </c>
      <c r="R33" s="3">
        <v>0</v>
      </c>
      <c r="S33" s="3">
        <v>5</v>
      </c>
      <c r="T33" s="3">
        <v>2</v>
      </c>
      <c r="U33" s="3">
        <v>4</v>
      </c>
      <c r="V33" s="3">
        <v>3</v>
      </c>
      <c r="W33" s="18">
        <v>2</v>
      </c>
      <c r="X33" s="2">
        <v>0</v>
      </c>
      <c r="Y33" s="4">
        <v>1.04244229337305</v>
      </c>
      <c r="Z33" s="18">
        <v>1343</v>
      </c>
    </row>
    <row r="34" spans="1:26" ht="12">
      <c r="A34" s="3" t="s">
        <v>38</v>
      </c>
      <c r="B34" s="18">
        <v>1</v>
      </c>
      <c r="C34" s="3">
        <v>0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18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18">
        <v>1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18">
        <v>0</v>
      </c>
      <c r="X34" s="2">
        <v>0</v>
      </c>
      <c r="Y34" s="4">
        <v>0.313479623824451</v>
      </c>
      <c r="Z34" s="18">
        <v>319</v>
      </c>
    </row>
    <row r="35" spans="1:26" ht="12">
      <c r="A35" s="3" t="s">
        <v>39</v>
      </c>
      <c r="B35" s="18">
        <v>36</v>
      </c>
      <c r="C35" s="3">
        <v>2</v>
      </c>
      <c r="D35" s="3">
        <v>2</v>
      </c>
      <c r="E35" s="3">
        <v>14</v>
      </c>
      <c r="F35" s="3">
        <v>17</v>
      </c>
      <c r="G35" s="3">
        <v>1</v>
      </c>
      <c r="H35" s="3">
        <v>0</v>
      </c>
      <c r="I35" s="18">
        <v>3</v>
      </c>
      <c r="J35" s="3">
        <v>0</v>
      </c>
      <c r="K35" s="3">
        <v>0</v>
      </c>
      <c r="L35" s="3">
        <v>0</v>
      </c>
      <c r="M35" s="3">
        <v>2</v>
      </c>
      <c r="N35" s="3">
        <v>1</v>
      </c>
      <c r="O35" s="3">
        <v>0</v>
      </c>
      <c r="P35" s="18">
        <v>39</v>
      </c>
      <c r="Q35" s="3">
        <v>2</v>
      </c>
      <c r="R35" s="3">
        <v>2</v>
      </c>
      <c r="S35" s="3">
        <v>14</v>
      </c>
      <c r="T35" s="3">
        <v>19</v>
      </c>
      <c r="U35" s="3">
        <v>2</v>
      </c>
      <c r="V35" s="3">
        <v>0</v>
      </c>
      <c r="W35" s="18">
        <v>3</v>
      </c>
      <c r="X35" s="2">
        <v>8</v>
      </c>
      <c r="Y35" s="4">
        <v>3.9039039039039</v>
      </c>
      <c r="Z35" s="18">
        <v>999</v>
      </c>
    </row>
    <row r="36" spans="1:26" ht="12">
      <c r="A36" s="3" t="s">
        <v>40</v>
      </c>
      <c r="B36" s="18">
        <v>3</v>
      </c>
      <c r="C36" s="3">
        <v>0</v>
      </c>
      <c r="D36" s="3">
        <v>0</v>
      </c>
      <c r="E36" s="3">
        <v>2</v>
      </c>
      <c r="F36" s="3">
        <v>1</v>
      </c>
      <c r="G36" s="3">
        <v>0</v>
      </c>
      <c r="H36" s="3">
        <v>0</v>
      </c>
      <c r="I36" s="18">
        <v>6</v>
      </c>
      <c r="J36" s="3">
        <v>0</v>
      </c>
      <c r="K36" s="3">
        <v>0</v>
      </c>
      <c r="L36" s="3">
        <v>1</v>
      </c>
      <c r="M36" s="3">
        <v>2</v>
      </c>
      <c r="N36" s="3">
        <v>2</v>
      </c>
      <c r="O36" s="3">
        <v>1</v>
      </c>
      <c r="P36" s="18">
        <v>9</v>
      </c>
      <c r="Q36" s="3">
        <v>0</v>
      </c>
      <c r="R36" s="3">
        <v>0</v>
      </c>
      <c r="S36" s="3">
        <v>3</v>
      </c>
      <c r="T36" s="3">
        <v>3</v>
      </c>
      <c r="U36" s="3">
        <v>2</v>
      </c>
      <c r="V36" s="3">
        <v>1</v>
      </c>
      <c r="W36" s="18">
        <v>6</v>
      </c>
      <c r="X36" s="2">
        <v>2</v>
      </c>
      <c r="Y36" s="4">
        <v>2.20048899755501</v>
      </c>
      <c r="Z36" s="18">
        <v>409</v>
      </c>
    </row>
    <row r="37" spans="1:26" ht="12">
      <c r="A37" s="3" t="s">
        <v>41</v>
      </c>
      <c r="B37" s="18">
        <v>1</v>
      </c>
      <c r="C37" s="3">
        <v>0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18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18">
        <v>1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18">
        <v>0</v>
      </c>
      <c r="X37" s="2">
        <v>0</v>
      </c>
      <c r="Y37" s="4">
        <v>0.23696682464455</v>
      </c>
      <c r="Z37" s="18">
        <v>422</v>
      </c>
    </row>
    <row r="38" spans="1:26" ht="12">
      <c r="A38" s="3" t="s">
        <v>42</v>
      </c>
      <c r="B38" s="18">
        <v>6</v>
      </c>
      <c r="C38" s="3">
        <v>0</v>
      </c>
      <c r="D38" s="3">
        <v>2</v>
      </c>
      <c r="E38" s="3">
        <v>2</v>
      </c>
      <c r="F38" s="3">
        <v>1</v>
      </c>
      <c r="G38" s="3">
        <v>1</v>
      </c>
      <c r="H38" s="3">
        <v>0</v>
      </c>
      <c r="I38" s="18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18">
        <v>7</v>
      </c>
      <c r="Q38" s="3">
        <v>0</v>
      </c>
      <c r="R38" s="3">
        <v>3</v>
      </c>
      <c r="S38" s="3">
        <v>2</v>
      </c>
      <c r="T38" s="3">
        <v>1</v>
      </c>
      <c r="U38" s="3">
        <v>1</v>
      </c>
      <c r="V38" s="3">
        <v>0</v>
      </c>
      <c r="W38" s="18">
        <v>0</v>
      </c>
      <c r="X38" s="2">
        <v>0</v>
      </c>
      <c r="Y38" s="4">
        <v>1.33333333333333</v>
      </c>
      <c r="Z38" s="18">
        <v>525</v>
      </c>
    </row>
    <row r="39" spans="1:26" ht="12">
      <c r="A39" s="3" t="s">
        <v>43</v>
      </c>
      <c r="B39" s="18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18">
        <v>2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  <c r="O39" s="3">
        <v>0</v>
      </c>
      <c r="P39" s="18">
        <v>2</v>
      </c>
      <c r="Q39" s="3">
        <v>0</v>
      </c>
      <c r="R39" s="3">
        <v>0</v>
      </c>
      <c r="S39" s="3">
        <v>0</v>
      </c>
      <c r="T39" s="3">
        <v>0</v>
      </c>
      <c r="U39" s="3">
        <v>2</v>
      </c>
      <c r="V39" s="3">
        <v>0</v>
      </c>
      <c r="W39" s="18">
        <v>2</v>
      </c>
      <c r="X39" s="2">
        <v>0</v>
      </c>
      <c r="Y39" s="4">
        <v>0.465116279069767</v>
      </c>
      <c r="Z39" s="18">
        <v>430</v>
      </c>
    </row>
    <row r="40" spans="1:26" ht="12">
      <c r="A40" s="13" t="s">
        <v>44</v>
      </c>
      <c r="B40" s="21">
        <v>3</v>
      </c>
      <c r="C40" s="13">
        <v>0</v>
      </c>
      <c r="D40" s="13">
        <v>0</v>
      </c>
      <c r="E40" s="13">
        <v>0</v>
      </c>
      <c r="F40" s="13">
        <v>1</v>
      </c>
      <c r="G40" s="13">
        <v>2</v>
      </c>
      <c r="H40" s="13">
        <v>0</v>
      </c>
      <c r="I40" s="21">
        <v>3</v>
      </c>
      <c r="J40" s="13">
        <v>0</v>
      </c>
      <c r="K40" s="13">
        <v>0</v>
      </c>
      <c r="L40" s="13">
        <v>0</v>
      </c>
      <c r="M40" s="13">
        <v>0</v>
      </c>
      <c r="N40" s="13">
        <v>2</v>
      </c>
      <c r="O40" s="13">
        <v>1</v>
      </c>
      <c r="P40" s="21">
        <v>6</v>
      </c>
      <c r="Q40" s="13">
        <v>0</v>
      </c>
      <c r="R40" s="13">
        <v>0</v>
      </c>
      <c r="S40" s="13">
        <v>0</v>
      </c>
      <c r="T40" s="13">
        <v>1</v>
      </c>
      <c r="U40" s="13">
        <v>4</v>
      </c>
      <c r="V40" s="13">
        <v>1</v>
      </c>
      <c r="W40" s="21">
        <v>3</v>
      </c>
      <c r="X40" s="14">
        <v>0</v>
      </c>
      <c r="Y40" s="15">
        <v>1.27118644067797</v>
      </c>
      <c r="Z40" s="21">
        <v>472</v>
      </c>
    </row>
    <row r="41" ht="22.5" customHeight="1">
      <c r="A41" s="2" t="s">
        <v>111</v>
      </c>
    </row>
    <row r="42" spans="1:26" ht="12">
      <c r="A42" s="3" t="s">
        <v>45</v>
      </c>
      <c r="B42" s="18">
        <v>3</v>
      </c>
      <c r="C42" s="3">
        <v>0</v>
      </c>
      <c r="D42" s="3">
        <v>0</v>
      </c>
      <c r="E42" s="3">
        <v>2</v>
      </c>
      <c r="F42" s="3">
        <v>1</v>
      </c>
      <c r="G42" s="3">
        <v>0</v>
      </c>
      <c r="H42" s="3">
        <v>0</v>
      </c>
      <c r="I42" s="18">
        <v>3</v>
      </c>
      <c r="J42" s="3">
        <v>0</v>
      </c>
      <c r="K42" s="3">
        <v>0</v>
      </c>
      <c r="L42" s="3">
        <v>3</v>
      </c>
      <c r="M42" s="3">
        <v>0</v>
      </c>
      <c r="N42" s="3">
        <v>0</v>
      </c>
      <c r="O42" s="3">
        <v>0</v>
      </c>
      <c r="P42" s="18">
        <v>6</v>
      </c>
      <c r="Q42" s="3">
        <v>0</v>
      </c>
      <c r="R42" s="3">
        <v>0</v>
      </c>
      <c r="S42" s="3">
        <v>5</v>
      </c>
      <c r="T42" s="3">
        <v>1</v>
      </c>
      <c r="U42" s="3">
        <v>0</v>
      </c>
      <c r="V42" s="3">
        <v>0</v>
      </c>
      <c r="W42" s="18">
        <v>0</v>
      </c>
      <c r="X42" s="2">
        <v>3</v>
      </c>
      <c r="Y42" s="4">
        <v>0.72992700729927</v>
      </c>
      <c r="Z42" s="18">
        <v>822</v>
      </c>
    </row>
    <row r="43" spans="1:26" ht="12">
      <c r="A43" s="3" t="s">
        <v>46</v>
      </c>
      <c r="B43" s="18">
        <v>2</v>
      </c>
      <c r="C43" s="3">
        <v>0</v>
      </c>
      <c r="D43" s="3">
        <v>0</v>
      </c>
      <c r="E43" s="3">
        <v>1</v>
      </c>
      <c r="F43" s="3">
        <v>1</v>
      </c>
      <c r="G43" s="3">
        <v>0</v>
      </c>
      <c r="H43" s="3">
        <v>0</v>
      </c>
      <c r="I43" s="18">
        <v>7</v>
      </c>
      <c r="J43" s="3">
        <v>0</v>
      </c>
      <c r="K43" s="3">
        <v>0</v>
      </c>
      <c r="L43" s="3">
        <v>0</v>
      </c>
      <c r="M43" s="3">
        <v>6</v>
      </c>
      <c r="N43" s="3">
        <v>1</v>
      </c>
      <c r="O43" s="3">
        <v>0</v>
      </c>
      <c r="P43" s="18">
        <v>9</v>
      </c>
      <c r="Q43" s="3">
        <v>0</v>
      </c>
      <c r="R43" s="3">
        <v>0</v>
      </c>
      <c r="S43" s="3">
        <v>1</v>
      </c>
      <c r="T43" s="3">
        <v>7</v>
      </c>
      <c r="U43" s="3">
        <v>1</v>
      </c>
      <c r="V43" s="3">
        <v>0</v>
      </c>
      <c r="W43" s="18">
        <v>1</v>
      </c>
      <c r="X43" s="2">
        <v>2</v>
      </c>
      <c r="Y43" s="4">
        <v>0.936524453694069</v>
      </c>
      <c r="Z43" s="18">
        <v>961</v>
      </c>
    </row>
    <row r="44" spans="1:26" ht="12">
      <c r="A44" s="3" t="s">
        <v>47</v>
      </c>
      <c r="B44" s="18">
        <v>8</v>
      </c>
      <c r="C44" s="3">
        <v>2</v>
      </c>
      <c r="D44" s="3">
        <v>0</v>
      </c>
      <c r="E44" s="3">
        <v>3</v>
      </c>
      <c r="F44" s="3">
        <v>2</v>
      </c>
      <c r="G44" s="3">
        <v>1</v>
      </c>
      <c r="H44" s="3">
        <v>0</v>
      </c>
      <c r="I44" s="18">
        <v>1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18">
        <v>9</v>
      </c>
      <c r="Q44" s="3">
        <v>2</v>
      </c>
      <c r="R44" s="3">
        <v>0</v>
      </c>
      <c r="S44" s="3">
        <v>3</v>
      </c>
      <c r="T44" s="3">
        <v>3</v>
      </c>
      <c r="U44" s="3">
        <v>1</v>
      </c>
      <c r="V44" s="3">
        <v>0</v>
      </c>
      <c r="W44" s="18">
        <v>1</v>
      </c>
      <c r="X44" s="2">
        <v>0</v>
      </c>
      <c r="Y44" s="4">
        <v>0.65597667638484</v>
      </c>
      <c r="Z44" s="18">
        <v>1372</v>
      </c>
    </row>
    <row r="45" spans="1:26" ht="12">
      <c r="A45" s="3" t="s">
        <v>48</v>
      </c>
      <c r="B45" s="18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18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18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18">
        <v>0</v>
      </c>
      <c r="X45" s="2">
        <v>0</v>
      </c>
      <c r="Y45" s="4">
        <v>0</v>
      </c>
      <c r="Z45" s="18">
        <v>167</v>
      </c>
    </row>
    <row r="46" spans="1:26" ht="12">
      <c r="A46" s="3" t="s">
        <v>49</v>
      </c>
      <c r="B46" s="18">
        <v>6</v>
      </c>
      <c r="C46" s="3">
        <v>0</v>
      </c>
      <c r="D46" s="3">
        <v>1</v>
      </c>
      <c r="E46" s="3">
        <v>3</v>
      </c>
      <c r="F46" s="3">
        <v>2</v>
      </c>
      <c r="G46" s="3">
        <v>0</v>
      </c>
      <c r="H46" s="3">
        <v>0</v>
      </c>
      <c r="I46" s="18">
        <v>1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18">
        <v>7</v>
      </c>
      <c r="Q46" s="3">
        <v>0</v>
      </c>
      <c r="R46" s="3">
        <v>1</v>
      </c>
      <c r="S46" s="3">
        <v>3</v>
      </c>
      <c r="T46" s="3">
        <v>3</v>
      </c>
      <c r="U46" s="3">
        <v>0</v>
      </c>
      <c r="V46" s="3">
        <v>0</v>
      </c>
      <c r="W46" s="18">
        <v>0</v>
      </c>
      <c r="X46" s="2">
        <v>3</v>
      </c>
      <c r="Y46" s="4">
        <v>1.10236220472441</v>
      </c>
      <c r="Z46" s="18">
        <v>635</v>
      </c>
    </row>
    <row r="47" spans="1:26" ht="12">
      <c r="A47" s="3" t="s">
        <v>50</v>
      </c>
      <c r="B47" s="18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18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18">
        <v>1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18">
        <v>1</v>
      </c>
      <c r="X47" s="2">
        <v>0</v>
      </c>
      <c r="Y47" s="4">
        <v>0.1230012300123</v>
      </c>
      <c r="Z47" s="18">
        <v>813</v>
      </c>
    </row>
    <row r="48" spans="1:26" ht="12">
      <c r="A48" s="3" t="s">
        <v>51</v>
      </c>
      <c r="B48" s="18">
        <v>86</v>
      </c>
      <c r="C48" s="3">
        <v>12</v>
      </c>
      <c r="D48" s="3">
        <v>15</v>
      </c>
      <c r="E48" s="3">
        <v>23</v>
      </c>
      <c r="F48" s="3">
        <v>32</v>
      </c>
      <c r="G48" s="3">
        <v>2</v>
      </c>
      <c r="H48" s="3">
        <v>2</v>
      </c>
      <c r="I48" s="18">
        <v>14</v>
      </c>
      <c r="J48" s="3">
        <v>0</v>
      </c>
      <c r="K48" s="3">
        <v>0</v>
      </c>
      <c r="L48" s="3">
        <v>0</v>
      </c>
      <c r="M48" s="3">
        <v>6</v>
      </c>
      <c r="N48" s="3">
        <v>5</v>
      </c>
      <c r="O48" s="3">
        <v>3</v>
      </c>
      <c r="P48" s="18">
        <v>100</v>
      </c>
      <c r="Q48" s="3">
        <v>12</v>
      </c>
      <c r="R48" s="3">
        <v>15</v>
      </c>
      <c r="S48" s="3">
        <v>23</v>
      </c>
      <c r="T48" s="3">
        <v>38</v>
      </c>
      <c r="U48" s="3">
        <v>7</v>
      </c>
      <c r="V48" s="3">
        <v>5</v>
      </c>
      <c r="W48" s="18">
        <v>7</v>
      </c>
      <c r="X48" s="2">
        <v>7</v>
      </c>
      <c r="Y48" s="4">
        <v>1.06134578645723</v>
      </c>
      <c r="Z48" s="18">
        <v>9422</v>
      </c>
    </row>
    <row r="49" spans="1:26" ht="12">
      <c r="A49" s="3" t="s">
        <v>52</v>
      </c>
      <c r="B49" s="18">
        <v>4</v>
      </c>
      <c r="C49" s="3">
        <v>1</v>
      </c>
      <c r="D49" s="3">
        <v>0</v>
      </c>
      <c r="E49" s="3">
        <v>1</v>
      </c>
      <c r="F49" s="3">
        <v>1</v>
      </c>
      <c r="G49" s="3">
        <v>0</v>
      </c>
      <c r="H49" s="3">
        <v>1</v>
      </c>
      <c r="I49" s="18">
        <v>6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  <c r="O49" s="3">
        <v>4</v>
      </c>
      <c r="P49" s="18">
        <v>10</v>
      </c>
      <c r="Q49" s="3">
        <v>1</v>
      </c>
      <c r="R49" s="3">
        <v>0</v>
      </c>
      <c r="S49" s="3">
        <v>1</v>
      </c>
      <c r="T49" s="3">
        <v>1</v>
      </c>
      <c r="U49" s="3">
        <v>2</v>
      </c>
      <c r="V49" s="3">
        <v>5</v>
      </c>
      <c r="W49" s="18">
        <v>6</v>
      </c>
      <c r="X49" s="2">
        <v>0</v>
      </c>
      <c r="Y49" s="4">
        <v>2.26757369614512</v>
      </c>
      <c r="Z49" s="18">
        <v>441</v>
      </c>
    </row>
    <row r="50" spans="1:26" ht="12">
      <c r="A50" s="3" t="s">
        <v>53</v>
      </c>
      <c r="B50" s="18">
        <v>3</v>
      </c>
      <c r="C50" s="3">
        <v>0</v>
      </c>
      <c r="D50" s="3">
        <v>1</v>
      </c>
      <c r="E50" s="3">
        <v>1</v>
      </c>
      <c r="F50" s="3">
        <v>1</v>
      </c>
      <c r="G50" s="3">
        <v>0</v>
      </c>
      <c r="H50" s="3">
        <v>0</v>
      </c>
      <c r="I50" s="18">
        <v>2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1</v>
      </c>
      <c r="P50" s="18">
        <v>5</v>
      </c>
      <c r="Q50" s="3">
        <v>0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18">
        <v>2</v>
      </c>
      <c r="X50" s="2">
        <v>0</v>
      </c>
      <c r="Y50" s="4">
        <v>0.950570342205323</v>
      </c>
      <c r="Z50" s="18">
        <v>526</v>
      </c>
    </row>
    <row r="51" spans="1:26" ht="12">
      <c r="A51" s="3" t="s">
        <v>54</v>
      </c>
      <c r="B51" s="18">
        <v>48</v>
      </c>
      <c r="C51" s="3">
        <v>6</v>
      </c>
      <c r="D51" s="3">
        <v>9</v>
      </c>
      <c r="E51" s="3">
        <v>12</v>
      </c>
      <c r="F51" s="3">
        <v>16</v>
      </c>
      <c r="G51" s="3">
        <v>5</v>
      </c>
      <c r="H51" s="3">
        <v>0</v>
      </c>
      <c r="I51" s="18">
        <v>17</v>
      </c>
      <c r="J51" s="3">
        <v>0</v>
      </c>
      <c r="K51" s="3">
        <v>0</v>
      </c>
      <c r="L51" s="3">
        <v>0</v>
      </c>
      <c r="M51" s="3">
        <v>9</v>
      </c>
      <c r="N51" s="3">
        <v>8</v>
      </c>
      <c r="O51" s="3">
        <v>0</v>
      </c>
      <c r="P51" s="18">
        <v>65</v>
      </c>
      <c r="Q51" s="3">
        <v>6</v>
      </c>
      <c r="R51" s="3">
        <v>9</v>
      </c>
      <c r="S51" s="3">
        <v>12</v>
      </c>
      <c r="T51" s="3">
        <v>25</v>
      </c>
      <c r="U51" s="3">
        <v>13</v>
      </c>
      <c r="V51" s="3">
        <v>0</v>
      </c>
      <c r="W51" s="18">
        <v>0</v>
      </c>
      <c r="X51" s="2">
        <v>10</v>
      </c>
      <c r="Y51" s="4">
        <v>4.59039548022599</v>
      </c>
      <c r="Z51" s="18">
        <v>1416</v>
      </c>
    </row>
    <row r="52" spans="1:26" ht="12">
      <c r="A52" s="3" t="s">
        <v>55</v>
      </c>
      <c r="B52" s="18">
        <v>2</v>
      </c>
      <c r="C52" s="3">
        <v>0</v>
      </c>
      <c r="D52" s="3">
        <v>0</v>
      </c>
      <c r="E52" s="3">
        <v>1</v>
      </c>
      <c r="F52" s="3">
        <v>1</v>
      </c>
      <c r="G52" s="3">
        <v>0</v>
      </c>
      <c r="H52" s="3">
        <v>0</v>
      </c>
      <c r="I52" s="18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18">
        <v>2</v>
      </c>
      <c r="Q52" s="3">
        <v>0</v>
      </c>
      <c r="R52" s="3">
        <v>0</v>
      </c>
      <c r="S52" s="3">
        <v>1</v>
      </c>
      <c r="T52" s="3">
        <v>1</v>
      </c>
      <c r="U52" s="3">
        <v>0</v>
      </c>
      <c r="V52" s="3">
        <v>0</v>
      </c>
      <c r="W52" s="18">
        <v>0</v>
      </c>
      <c r="X52" s="2">
        <v>0</v>
      </c>
      <c r="Y52" s="4">
        <v>0.121138703815869</v>
      </c>
      <c r="Z52" s="18">
        <v>1651</v>
      </c>
    </row>
    <row r="53" spans="1:26" ht="12">
      <c r="A53" s="13" t="s">
        <v>56</v>
      </c>
      <c r="B53" s="21">
        <v>2</v>
      </c>
      <c r="C53" s="13">
        <v>0</v>
      </c>
      <c r="D53" s="13">
        <v>0</v>
      </c>
      <c r="E53" s="13">
        <v>0</v>
      </c>
      <c r="F53" s="13">
        <v>2</v>
      </c>
      <c r="G53" s="13">
        <v>0</v>
      </c>
      <c r="H53" s="13">
        <v>0</v>
      </c>
      <c r="I53" s="21">
        <v>5</v>
      </c>
      <c r="J53" s="13">
        <v>0</v>
      </c>
      <c r="K53" s="13">
        <v>0</v>
      </c>
      <c r="L53" s="13">
        <v>0</v>
      </c>
      <c r="M53" s="13">
        <v>3</v>
      </c>
      <c r="N53" s="13">
        <v>2</v>
      </c>
      <c r="O53" s="13">
        <v>0</v>
      </c>
      <c r="P53" s="21">
        <v>7</v>
      </c>
      <c r="Q53" s="13">
        <v>0</v>
      </c>
      <c r="R53" s="13">
        <v>0</v>
      </c>
      <c r="S53" s="13">
        <v>0</v>
      </c>
      <c r="T53" s="13">
        <v>5</v>
      </c>
      <c r="U53" s="13">
        <v>2</v>
      </c>
      <c r="V53" s="13">
        <v>0</v>
      </c>
      <c r="W53" s="21">
        <v>3</v>
      </c>
      <c r="X53" s="14">
        <v>0</v>
      </c>
      <c r="Y53" s="15">
        <v>1.84696569920844</v>
      </c>
      <c r="Z53" s="21">
        <v>379</v>
      </c>
    </row>
    <row r="54" spans="1:26" s="2" customFormat="1" ht="22.5" customHeight="1">
      <c r="A54" s="2" t="s">
        <v>112</v>
      </c>
      <c r="B54" s="18"/>
      <c r="I54" s="18"/>
      <c r="P54" s="18"/>
      <c r="W54" s="18"/>
      <c r="Y54" s="4"/>
      <c r="Z54" s="18"/>
    </row>
    <row r="55" spans="1:26" ht="12">
      <c r="A55" s="3" t="s">
        <v>57</v>
      </c>
      <c r="B55" s="18">
        <v>21</v>
      </c>
      <c r="C55" s="3">
        <v>0</v>
      </c>
      <c r="D55" s="3">
        <v>5</v>
      </c>
      <c r="E55" s="3">
        <v>8</v>
      </c>
      <c r="F55" s="3">
        <v>6</v>
      </c>
      <c r="G55" s="3">
        <v>1</v>
      </c>
      <c r="H55" s="3">
        <v>1</v>
      </c>
      <c r="I55" s="18">
        <v>11</v>
      </c>
      <c r="J55" s="3">
        <v>0</v>
      </c>
      <c r="K55" s="3">
        <v>0</v>
      </c>
      <c r="L55" s="3">
        <v>2</v>
      </c>
      <c r="M55" s="3">
        <v>2</v>
      </c>
      <c r="N55" s="3">
        <v>3</v>
      </c>
      <c r="O55" s="3">
        <v>4</v>
      </c>
      <c r="P55" s="18">
        <v>32</v>
      </c>
      <c r="Q55" s="3">
        <v>0</v>
      </c>
      <c r="R55" s="3">
        <v>5</v>
      </c>
      <c r="S55" s="3">
        <v>10</v>
      </c>
      <c r="T55" s="3">
        <v>8</v>
      </c>
      <c r="U55" s="3">
        <v>4</v>
      </c>
      <c r="V55" s="3">
        <v>5</v>
      </c>
      <c r="W55" s="18">
        <v>7</v>
      </c>
      <c r="X55" s="2">
        <v>0</v>
      </c>
      <c r="Y55" s="4">
        <v>3.45199568500539</v>
      </c>
      <c r="Z55" s="18">
        <v>927</v>
      </c>
    </row>
    <row r="56" spans="1:26" ht="12">
      <c r="A56" s="3" t="s">
        <v>58</v>
      </c>
      <c r="B56" s="18">
        <v>19</v>
      </c>
      <c r="C56" s="3">
        <v>0</v>
      </c>
      <c r="D56" s="3">
        <v>2</v>
      </c>
      <c r="E56" s="3">
        <v>8</v>
      </c>
      <c r="F56" s="3">
        <v>8</v>
      </c>
      <c r="G56" s="3">
        <v>1</v>
      </c>
      <c r="H56" s="3">
        <v>0</v>
      </c>
      <c r="I56" s="18">
        <v>2</v>
      </c>
      <c r="J56" s="3">
        <v>0</v>
      </c>
      <c r="K56" s="3">
        <v>0</v>
      </c>
      <c r="L56" s="3">
        <v>1</v>
      </c>
      <c r="M56" s="3">
        <v>0</v>
      </c>
      <c r="N56" s="3">
        <v>1</v>
      </c>
      <c r="O56" s="3">
        <v>0</v>
      </c>
      <c r="P56" s="18">
        <v>21</v>
      </c>
      <c r="Q56" s="3">
        <v>0</v>
      </c>
      <c r="R56" s="3">
        <v>2</v>
      </c>
      <c r="S56" s="3">
        <v>9</v>
      </c>
      <c r="T56" s="3">
        <v>8</v>
      </c>
      <c r="U56" s="3">
        <v>2</v>
      </c>
      <c r="V56" s="3">
        <v>0</v>
      </c>
      <c r="W56" s="18">
        <v>1</v>
      </c>
      <c r="X56" s="2">
        <v>2</v>
      </c>
      <c r="Y56" s="4">
        <v>4.55531453362256</v>
      </c>
      <c r="Z56" s="18">
        <v>461</v>
      </c>
    </row>
    <row r="57" spans="1:26" ht="12">
      <c r="A57" s="3" t="s">
        <v>59</v>
      </c>
      <c r="B57" s="18">
        <v>2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18">
        <v>1</v>
      </c>
      <c r="J57" s="3">
        <v>0</v>
      </c>
      <c r="K57" s="3">
        <v>0</v>
      </c>
      <c r="L57" s="3">
        <v>0</v>
      </c>
      <c r="M57" s="3">
        <v>0</v>
      </c>
      <c r="N57" s="3">
        <v>1</v>
      </c>
      <c r="O57" s="3">
        <v>0</v>
      </c>
      <c r="P57" s="18">
        <v>3</v>
      </c>
      <c r="Q57" s="3">
        <v>0</v>
      </c>
      <c r="R57" s="3">
        <v>0</v>
      </c>
      <c r="S57" s="3">
        <v>1</v>
      </c>
      <c r="T57" s="3">
        <v>0</v>
      </c>
      <c r="U57" s="3">
        <v>2</v>
      </c>
      <c r="V57" s="3">
        <v>0</v>
      </c>
      <c r="W57" s="18">
        <v>1</v>
      </c>
      <c r="X57" s="2">
        <v>0</v>
      </c>
      <c r="Y57" s="4">
        <v>0.284090909090909</v>
      </c>
      <c r="Z57" s="18">
        <v>1056</v>
      </c>
    </row>
    <row r="58" spans="1:26" ht="12">
      <c r="A58" s="3" t="s">
        <v>60</v>
      </c>
      <c r="B58" s="18">
        <v>1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18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18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18">
        <v>0</v>
      </c>
      <c r="X58" s="2">
        <v>0</v>
      </c>
      <c r="Y58" s="4">
        <v>0.380228136882129</v>
      </c>
      <c r="Z58" s="18">
        <v>263</v>
      </c>
    </row>
    <row r="59" spans="1:26" ht="12">
      <c r="A59" s="3" t="s">
        <v>61</v>
      </c>
      <c r="B59" s="18">
        <v>7</v>
      </c>
      <c r="C59" s="3">
        <v>0</v>
      </c>
      <c r="D59" s="3">
        <v>0</v>
      </c>
      <c r="E59" s="3">
        <v>4</v>
      </c>
      <c r="F59" s="3">
        <v>2</v>
      </c>
      <c r="G59" s="3">
        <v>1</v>
      </c>
      <c r="H59" s="3">
        <v>0</v>
      </c>
      <c r="I59" s="18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18">
        <v>7</v>
      </c>
      <c r="Q59" s="3">
        <v>0</v>
      </c>
      <c r="R59" s="3">
        <v>0</v>
      </c>
      <c r="S59" s="3">
        <v>4</v>
      </c>
      <c r="T59" s="3">
        <v>2</v>
      </c>
      <c r="U59" s="3">
        <v>1</v>
      </c>
      <c r="V59" s="3">
        <v>0</v>
      </c>
      <c r="W59" s="18">
        <v>1</v>
      </c>
      <c r="X59" s="2">
        <v>4</v>
      </c>
      <c r="Y59" s="4">
        <v>0.443037974683544</v>
      </c>
      <c r="Z59" s="18">
        <v>1580</v>
      </c>
    </row>
    <row r="60" spans="1:26" ht="12">
      <c r="A60" s="3" t="s">
        <v>62</v>
      </c>
      <c r="B60" s="18">
        <v>8</v>
      </c>
      <c r="C60" s="3">
        <v>1</v>
      </c>
      <c r="D60" s="3">
        <v>2</v>
      </c>
      <c r="E60" s="3">
        <v>1</v>
      </c>
      <c r="F60" s="3">
        <v>2</v>
      </c>
      <c r="G60" s="3">
        <v>2</v>
      </c>
      <c r="H60" s="3">
        <v>0</v>
      </c>
      <c r="I60" s="18">
        <v>11</v>
      </c>
      <c r="J60" s="3">
        <v>0</v>
      </c>
      <c r="K60" s="3">
        <v>1</v>
      </c>
      <c r="L60" s="3">
        <v>0</v>
      </c>
      <c r="M60" s="3">
        <v>3</v>
      </c>
      <c r="N60" s="3">
        <v>4</v>
      </c>
      <c r="O60" s="3">
        <v>3</v>
      </c>
      <c r="P60" s="18">
        <v>19</v>
      </c>
      <c r="Q60" s="3">
        <v>1</v>
      </c>
      <c r="R60" s="3">
        <v>3</v>
      </c>
      <c r="S60" s="3">
        <v>1</v>
      </c>
      <c r="T60" s="3">
        <v>5</v>
      </c>
      <c r="U60" s="3">
        <v>6</v>
      </c>
      <c r="V60" s="3">
        <v>3</v>
      </c>
      <c r="W60" s="18">
        <v>9</v>
      </c>
      <c r="X60" s="2">
        <v>3</v>
      </c>
      <c r="Y60" s="4">
        <v>1.74471992653811</v>
      </c>
      <c r="Z60" s="18">
        <v>1089</v>
      </c>
    </row>
    <row r="61" spans="1:26" ht="12">
      <c r="A61" s="3" t="s">
        <v>63</v>
      </c>
      <c r="B61" s="18">
        <v>5</v>
      </c>
      <c r="C61" s="3">
        <v>0</v>
      </c>
      <c r="D61" s="3">
        <v>0</v>
      </c>
      <c r="E61" s="3">
        <v>0</v>
      </c>
      <c r="F61" s="3">
        <v>2</v>
      </c>
      <c r="G61" s="3">
        <v>2</v>
      </c>
      <c r="H61" s="3">
        <v>1</v>
      </c>
      <c r="I61" s="18">
        <v>5</v>
      </c>
      <c r="J61" s="3">
        <v>0</v>
      </c>
      <c r="K61" s="3">
        <v>0</v>
      </c>
      <c r="L61" s="3">
        <v>0</v>
      </c>
      <c r="M61" s="3">
        <v>0</v>
      </c>
      <c r="N61" s="3">
        <v>2</v>
      </c>
      <c r="O61" s="3">
        <v>3</v>
      </c>
      <c r="P61" s="18">
        <v>10</v>
      </c>
      <c r="Q61" s="3">
        <v>0</v>
      </c>
      <c r="R61" s="3">
        <v>0</v>
      </c>
      <c r="S61" s="3">
        <v>0</v>
      </c>
      <c r="T61" s="3">
        <v>2</v>
      </c>
      <c r="U61" s="3">
        <v>4</v>
      </c>
      <c r="V61" s="3">
        <v>4</v>
      </c>
      <c r="W61" s="18">
        <v>7</v>
      </c>
      <c r="X61" s="2">
        <v>0</v>
      </c>
      <c r="Y61" s="4">
        <v>2.40384615384615</v>
      </c>
      <c r="Z61" s="18">
        <v>416</v>
      </c>
    </row>
    <row r="62" spans="1:26" ht="12">
      <c r="A62" s="3" t="s">
        <v>64</v>
      </c>
      <c r="B62" s="18">
        <v>4</v>
      </c>
      <c r="C62" s="3">
        <v>0</v>
      </c>
      <c r="D62" s="3">
        <v>0</v>
      </c>
      <c r="E62" s="3">
        <v>1</v>
      </c>
      <c r="F62" s="3">
        <v>2</v>
      </c>
      <c r="G62" s="3">
        <v>1</v>
      </c>
      <c r="H62" s="3">
        <v>0</v>
      </c>
      <c r="I62" s="18">
        <v>18</v>
      </c>
      <c r="J62" s="3">
        <v>0</v>
      </c>
      <c r="K62" s="3">
        <v>0</v>
      </c>
      <c r="L62" s="3">
        <v>0</v>
      </c>
      <c r="M62" s="3">
        <v>4</v>
      </c>
      <c r="N62" s="3">
        <v>11</v>
      </c>
      <c r="O62" s="3">
        <v>3</v>
      </c>
      <c r="P62" s="18">
        <v>22</v>
      </c>
      <c r="Q62" s="3">
        <v>0</v>
      </c>
      <c r="R62" s="3">
        <v>0</v>
      </c>
      <c r="S62" s="3">
        <v>1</v>
      </c>
      <c r="T62" s="3">
        <v>6</v>
      </c>
      <c r="U62" s="3">
        <v>12</v>
      </c>
      <c r="V62" s="3">
        <v>3</v>
      </c>
      <c r="W62" s="18">
        <v>8</v>
      </c>
      <c r="X62" s="2">
        <v>0</v>
      </c>
      <c r="Y62" s="4">
        <v>1.10220440881764</v>
      </c>
      <c r="Z62" s="18">
        <v>1996</v>
      </c>
    </row>
    <row r="63" spans="1:26" ht="12">
      <c r="A63" s="3" t="s">
        <v>65</v>
      </c>
      <c r="B63" s="18">
        <v>10</v>
      </c>
      <c r="C63" s="3">
        <v>0</v>
      </c>
      <c r="D63" s="3">
        <v>0</v>
      </c>
      <c r="E63" s="3">
        <v>5</v>
      </c>
      <c r="F63" s="3">
        <v>5</v>
      </c>
      <c r="G63" s="3">
        <v>0</v>
      </c>
      <c r="H63" s="3">
        <v>0</v>
      </c>
      <c r="I63" s="18">
        <v>4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  <c r="O63" s="3">
        <v>3</v>
      </c>
      <c r="P63" s="18">
        <v>14</v>
      </c>
      <c r="Q63" s="3">
        <v>0</v>
      </c>
      <c r="R63" s="3">
        <v>0</v>
      </c>
      <c r="S63" s="3">
        <v>5</v>
      </c>
      <c r="T63" s="3">
        <v>6</v>
      </c>
      <c r="U63" s="3">
        <v>0</v>
      </c>
      <c r="V63" s="3">
        <v>3</v>
      </c>
      <c r="W63" s="18">
        <v>0</v>
      </c>
      <c r="X63" s="2">
        <v>0</v>
      </c>
      <c r="Y63" s="4">
        <v>1.1400651465798</v>
      </c>
      <c r="Z63" s="18">
        <v>1228</v>
      </c>
    </row>
    <row r="64" spans="1:26" ht="12">
      <c r="A64" s="3" t="s">
        <v>66</v>
      </c>
      <c r="B64" s="18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18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18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18">
        <v>0</v>
      </c>
      <c r="X64" s="2">
        <v>0</v>
      </c>
      <c r="Y64" s="4">
        <v>0</v>
      </c>
      <c r="Z64" s="18">
        <v>278</v>
      </c>
    </row>
    <row r="65" spans="1:26" ht="12">
      <c r="A65" s="3" t="s">
        <v>67</v>
      </c>
      <c r="B65" s="18">
        <v>49</v>
      </c>
      <c r="C65" s="3">
        <v>0</v>
      </c>
      <c r="D65" s="3">
        <v>3</v>
      </c>
      <c r="E65" s="3">
        <v>19</v>
      </c>
      <c r="F65" s="3">
        <v>21</v>
      </c>
      <c r="G65" s="3">
        <v>5</v>
      </c>
      <c r="H65" s="3">
        <v>1</v>
      </c>
      <c r="I65" s="18">
        <v>5</v>
      </c>
      <c r="J65" s="3">
        <v>0</v>
      </c>
      <c r="K65" s="3">
        <v>0</v>
      </c>
      <c r="L65" s="3">
        <v>1</v>
      </c>
      <c r="M65" s="3">
        <v>1</v>
      </c>
      <c r="N65" s="3">
        <v>1</v>
      </c>
      <c r="O65" s="3">
        <v>2</v>
      </c>
      <c r="P65" s="18">
        <v>54</v>
      </c>
      <c r="Q65" s="3">
        <v>0</v>
      </c>
      <c r="R65" s="3">
        <v>3</v>
      </c>
      <c r="S65" s="3">
        <v>20</v>
      </c>
      <c r="T65" s="3">
        <v>22</v>
      </c>
      <c r="U65" s="3">
        <v>6</v>
      </c>
      <c r="V65" s="3">
        <v>3</v>
      </c>
      <c r="W65" s="18">
        <v>4</v>
      </c>
      <c r="X65" s="2">
        <v>2</v>
      </c>
      <c r="Y65" s="4">
        <v>1.79580977718656</v>
      </c>
      <c r="Z65" s="18">
        <v>3007</v>
      </c>
    </row>
    <row r="66" spans="1:26" ht="12">
      <c r="A66" s="3" t="s">
        <v>68</v>
      </c>
      <c r="B66" s="18">
        <v>6</v>
      </c>
      <c r="C66" s="3">
        <v>0</v>
      </c>
      <c r="D66" s="3">
        <v>1</v>
      </c>
      <c r="E66" s="3">
        <v>2</v>
      </c>
      <c r="F66" s="3">
        <v>3</v>
      </c>
      <c r="G66" s="3">
        <v>0</v>
      </c>
      <c r="H66" s="3">
        <v>0</v>
      </c>
      <c r="I66" s="18">
        <v>2</v>
      </c>
      <c r="J66" s="3">
        <v>0</v>
      </c>
      <c r="K66" s="3">
        <v>0</v>
      </c>
      <c r="L66" s="3">
        <v>0</v>
      </c>
      <c r="M66" s="3">
        <v>0</v>
      </c>
      <c r="N66" s="3">
        <v>2</v>
      </c>
      <c r="O66" s="3">
        <v>0</v>
      </c>
      <c r="P66" s="18">
        <v>8</v>
      </c>
      <c r="Q66" s="3">
        <v>0</v>
      </c>
      <c r="R66" s="3">
        <v>1</v>
      </c>
      <c r="S66" s="3">
        <v>2</v>
      </c>
      <c r="T66" s="3">
        <v>3</v>
      </c>
      <c r="U66" s="3">
        <v>2</v>
      </c>
      <c r="V66" s="3">
        <v>0</v>
      </c>
      <c r="W66" s="18">
        <v>2</v>
      </c>
      <c r="X66" s="2">
        <v>2</v>
      </c>
      <c r="Y66" s="4">
        <v>1.45454545454545</v>
      </c>
      <c r="Z66" s="18">
        <v>550</v>
      </c>
    </row>
    <row r="67" spans="1:26" ht="12">
      <c r="A67" s="3" t="s">
        <v>69</v>
      </c>
      <c r="B67" s="18">
        <v>32</v>
      </c>
      <c r="C67" s="3">
        <v>2</v>
      </c>
      <c r="D67" s="3">
        <v>7</v>
      </c>
      <c r="E67" s="3">
        <v>10</v>
      </c>
      <c r="F67" s="3">
        <v>8</v>
      </c>
      <c r="G67" s="3">
        <v>4</v>
      </c>
      <c r="H67" s="3">
        <v>1</v>
      </c>
      <c r="I67" s="18">
        <v>2</v>
      </c>
      <c r="J67" s="3">
        <v>0</v>
      </c>
      <c r="K67" s="3">
        <v>0</v>
      </c>
      <c r="L67" s="3">
        <v>0</v>
      </c>
      <c r="M67" s="3">
        <v>2</v>
      </c>
      <c r="N67" s="3">
        <v>0</v>
      </c>
      <c r="O67" s="3">
        <v>0</v>
      </c>
      <c r="P67" s="18">
        <v>34</v>
      </c>
      <c r="Q67" s="3">
        <v>2</v>
      </c>
      <c r="R67" s="3">
        <v>7</v>
      </c>
      <c r="S67" s="3">
        <v>10</v>
      </c>
      <c r="T67" s="3">
        <v>10</v>
      </c>
      <c r="U67" s="3">
        <v>4</v>
      </c>
      <c r="V67" s="3">
        <v>1</v>
      </c>
      <c r="W67" s="18">
        <v>3</v>
      </c>
      <c r="X67" s="2">
        <v>6</v>
      </c>
      <c r="Y67" s="4">
        <v>2.07190737355271</v>
      </c>
      <c r="Z67" s="18">
        <v>1641</v>
      </c>
    </row>
    <row r="68" spans="1:26" ht="12">
      <c r="A68" s="3" t="s">
        <v>70</v>
      </c>
      <c r="B68" s="18">
        <v>16</v>
      </c>
      <c r="C68" s="3">
        <v>0</v>
      </c>
      <c r="D68" s="3">
        <v>3</v>
      </c>
      <c r="E68" s="3">
        <v>3</v>
      </c>
      <c r="F68" s="3">
        <v>9</v>
      </c>
      <c r="G68" s="3">
        <v>1</v>
      </c>
      <c r="H68" s="3">
        <v>0</v>
      </c>
      <c r="I68" s="18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18">
        <v>16</v>
      </c>
      <c r="Q68" s="3">
        <v>0</v>
      </c>
      <c r="R68" s="3">
        <v>3</v>
      </c>
      <c r="S68" s="3">
        <v>3</v>
      </c>
      <c r="T68" s="3">
        <v>9</v>
      </c>
      <c r="U68" s="3">
        <v>1</v>
      </c>
      <c r="V68" s="3">
        <v>0</v>
      </c>
      <c r="W68" s="18">
        <v>2</v>
      </c>
      <c r="X68" s="2">
        <v>0</v>
      </c>
      <c r="Y68" s="4">
        <v>2.01765447667087</v>
      </c>
      <c r="Z68" s="18">
        <v>793</v>
      </c>
    </row>
    <row r="69" spans="1:26" ht="12">
      <c r="A69" s="13" t="s">
        <v>71</v>
      </c>
      <c r="B69" s="21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21">
        <v>3</v>
      </c>
      <c r="J69" s="13">
        <v>0</v>
      </c>
      <c r="K69" s="13">
        <v>0</v>
      </c>
      <c r="L69" s="13">
        <v>0</v>
      </c>
      <c r="M69" s="13">
        <v>3</v>
      </c>
      <c r="N69" s="13">
        <v>0</v>
      </c>
      <c r="O69" s="13">
        <v>0</v>
      </c>
      <c r="P69" s="21">
        <v>3</v>
      </c>
      <c r="Q69" s="13">
        <v>0</v>
      </c>
      <c r="R69" s="13">
        <v>0</v>
      </c>
      <c r="S69" s="13">
        <v>0</v>
      </c>
      <c r="T69" s="13">
        <v>3</v>
      </c>
      <c r="U69" s="13">
        <v>0</v>
      </c>
      <c r="V69" s="13">
        <v>0</v>
      </c>
      <c r="W69" s="21">
        <v>3</v>
      </c>
      <c r="X69" s="14">
        <v>3</v>
      </c>
      <c r="Y69" s="15">
        <v>0.797872340425532</v>
      </c>
      <c r="Z69" s="21">
        <v>376</v>
      </c>
    </row>
    <row r="70" spans="1:26" s="2" customFormat="1" ht="22.5" customHeight="1">
      <c r="A70" s="2" t="s">
        <v>113</v>
      </c>
      <c r="B70" s="18"/>
      <c r="I70" s="18"/>
      <c r="P70" s="18"/>
      <c r="W70" s="18"/>
      <c r="Y70" s="4"/>
      <c r="Z70" s="18"/>
    </row>
    <row r="71" spans="1:26" ht="12">
      <c r="A71" s="3" t="s">
        <v>72</v>
      </c>
      <c r="B71" s="18">
        <v>4</v>
      </c>
      <c r="C71" s="3">
        <v>1</v>
      </c>
      <c r="D71" s="3">
        <v>0</v>
      </c>
      <c r="E71" s="3">
        <v>0</v>
      </c>
      <c r="F71" s="3">
        <v>3</v>
      </c>
      <c r="G71" s="3">
        <v>0</v>
      </c>
      <c r="H71" s="3">
        <v>0</v>
      </c>
      <c r="I71" s="18">
        <v>2</v>
      </c>
      <c r="J71" s="3">
        <v>0</v>
      </c>
      <c r="K71" s="3">
        <v>0</v>
      </c>
      <c r="L71" s="3">
        <v>0</v>
      </c>
      <c r="M71" s="3">
        <v>1</v>
      </c>
      <c r="N71" s="3">
        <v>1</v>
      </c>
      <c r="O71" s="3">
        <v>0</v>
      </c>
      <c r="P71" s="18">
        <v>6</v>
      </c>
      <c r="Q71" s="3">
        <v>1</v>
      </c>
      <c r="R71" s="3">
        <v>0</v>
      </c>
      <c r="S71" s="3">
        <v>0</v>
      </c>
      <c r="T71" s="3">
        <v>4</v>
      </c>
      <c r="U71" s="3">
        <v>1</v>
      </c>
      <c r="V71" s="3">
        <v>0</v>
      </c>
      <c r="W71" s="18">
        <v>1</v>
      </c>
      <c r="X71" s="2">
        <v>0</v>
      </c>
      <c r="Y71" s="4">
        <v>1.18577075098814</v>
      </c>
      <c r="Z71" s="18">
        <v>506</v>
      </c>
    </row>
    <row r="72" spans="1:26" ht="12">
      <c r="A72" s="3" t="s">
        <v>73</v>
      </c>
      <c r="B72" s="18">
        <v>13</v>
      </c>
      <c r="C72" s="3">
        <v>1</v>
      </c>
      <c r="D72" s="3">
        <v>2</v>
      </c>
      <c r="E72" s="3">
        <v>2</v>
      </c>
      <c r="F72" s="3">
        <v>5</v>
      </c>
      <c r="G72" s="3">
        <v>2</v>
      </c>
      <c r="H72" s="3">
        <v>1</v>
      </c>
      <c r="I72" s="18">
        <v>8</v>
      </c>
      <c r="J72" s="3">
        <v>0</v>
      </c>
      <c r="K72" s="3">
        <v>0</v>
      </c>
      <c r="L72" s="3">
        <v>0</v>
      </c>
      <c r="M72" s="3">
        <v>3</v>
      </c>
      <c r="N72" s="3">
        <v>3</v>
      </c>
      <c r="O72" s="3">
        <v>2</v>
      </c>
      <c r="P72" s="18">
        <v>21</v>
      </c>
      <c r="Q72" s="3">
        <v>1</v>
      </c>
      <c r="R72" s="3">
        <v>2</v>
      </c>
      <c r="S72" s="3">
        <v>2</v>
      </c>
      <c r="T72" s="3">
        <v>8</v>
      </c>
      <c r="U72" s="3">
        <v>5</v>
      </c>
      <c r="V72" s="3">
        <v>3</v>
      </c>
      <c r="W72" s="18">
        <v>9</v>
      </c>
      <c r="X72" s="2">
        <v>0</v>
      </c>
      <c r="Y72" s="4">
        <v>2.78145695364238</v>
      </c>
      <c r="Z72" s="18">
        <v>755</v>
      </c>
    </row>
    <row r="73" spans="1:26" ht="12">
      <c r="A73" s="3" t="s">
        <v>74</v>
      </c>
      <c r="B73" s="18">
        <v>2</v>
      </c>
      <c r="C73" s="3">
        <v>0</v>
      </c>
      <c r="D73" s="3">
        <v>0</v>
      </c>
      <c r="E73" s="3">
        <v>0</v>
      </c>
      <c r="F73" s="3">
        <v>0</v>
      </c>
      <c r="G73" s="3">
        <v>2</v>
      </c>
      <c r="H73" s="3">
        <v>0</v>
      </c>
      <c r="I73" s="18">
        <v>2</v>
      </c>
      <c r="J73" s="3">
        <v>0</v>
      </c>
      <c r="K73" s="3">
        <v>0</v>
      </c>
      <c r="L73" s="3">
        <v>0</v>
      </c>
      <c r="M73" s="3">
        <v>0</v>
      </c>
      <c r="N73" s="3">
        <v>1</v>
      </c>
      <c r="O73" s="3">
        <v>1</v>
      </c>
      <c r="P73" s="18">
        <v>4</v>
      </c>
      <c r="Q73" s="3">
        <v>0</v>
      </c>
      <c r="R73" s="3">
        <v>0</v>
      </c>
      <c r="S73" s="3">
        <v>0</v>
      </c>
      <c r="T73" s="3">
        <v>0</v>
      </c>
      <c r="U73" s="3">
        <v>3</v>
      </c>
      <c r="V73" s="3">
        <v>1</v>
      </c>
      <c r="W73" s="18">
        <v>4</v>
      </c>
      <c r="X73" s="2">
        <v>0</v>
      </c>
      <c r="Y73" s="4">
        <v>1.12359550561798</v>
      </c>
      <c r="Z73" s="18">
        <v>356</v>
      </c>
    </row>
    <row r="74" spans="1:26" ht="12">
      <c r="A74" s="3" t="s">
        <v>75</v>
      </c>
      <c r="B74" s="18">
        <v>2</v>
      </c>
      <c r="C74" s="3">
        <v>0</v>
      </c>
      <c r="D74" s="3">
        <v>0</v>
      </c>
      <c r="E74" s="3">
        <v>0</v>
      </c>
      <c r="F74" s="3">
        <v>2</v>
      </c>
      <c r="G74" s="3">
        <v>0</v>
      </c>
      <c r="H74" s="3">
        <v>0</v>
      </c>
      <c r="I74" s="18">
        <v>2</v>
      </c>
      <c r="J74" s="3">
        <v>0</v>
      </c>
      <c r="K74" s="3">
        <v>0</v>
      </c>
      <c r="L74" s="3">
        <v>0</v>
      </c>
      <c r="M74" s="3">
        <v>0</v>
      </c>
      <c r="N74" s="3">
        <v>2</v>
      </c>
      <c r="O74" s="3">
        <v>0</v>
      </c>
      <c r="P74" s="18">
        <v>4</v>
      </c>
      <c r="Q74" s="3">
        <v>0</v>
      </c>
      <c r="R74" s="3">
        <v>0</v>
      </c>
      <c r="S74" s="3">
        <v>0</v>
      </c>
      <c r="T74" s="3">
        <v>2</v>
      </c>
      <c r="U74" s="3">
        <v>2</v>
      </c>
      <c r="V74" s="3">
        <v>0</v>
      </c>
      <c r="W74" s="18">
        <v>2</v>
      </c>
      <c r="X74" s="2">
        <v>0</v>
      </c>
      <c r="Y74" s="4">
        <v>0.71301247771836</v>
      </c>
      <c r="Z74" s="18">
        <v>561</v>
      </c>
    </row>
    <row r="75" spans="1:26" ht="12">
      <c r="A75" s="3" t="s">
        <v>76</v>
      </c>
      <c r="B75" s="18">
        <v>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1</v>
      </c>
      <c r="I75" s="18">
        <v>5</v>
      </c>
      <c r="J75" s="3">
        <v>0</v>
      </c>
      <c r="K75" s="3">
        <v>0</v>
      </c>
      <c r="L75" s="3">
        <v>0</v>
      </c>
      <c r="M75" s="3">
        <v>0</v>
      </c>
      <c r="N75" s="3">
        <v>2</v>
      </c>
      <c r="O75" s="3">
        <v>3</v>
      </c>
      <c r="P75" s="18">
        <v>6</v>
      </c>
      <c r="Q75" s="3">
        <v>0</v>
      </c>
      <c r="R75" s="3">
        <v>0</v>
      </c>
      <c r="S75" s="3">
        <v>0</v>
      </c>
      <c r="T75" s="3">
        <v>0</v>
      </c>
      <c r="U75" s="3">
        <v>2</v>
      </c>
      <c r="V75" s="3">
        <v>4</v>
      </c>
      <c r="W75" s="18">
        <v>6</v>
      </c>
      <c r="X75" s="2">
        <v>0</v>
      </c>
      <c r="Y75" s="4">
        <v>1.01351351351351</v>
      </c>
      <c r="Z75" s="18">
        <v>592</v>
      </c>
    </row>
    <row r="76" spans="1:26" ht="12">
      <c r="A76" s="3" t="s">
        <v>77</v>
      </c>
      <c r="B76" s="18">
        <v>7</v>
      </c>
      <c r="C76" s="3">
        <v>1</v>
      </c>
      <c r="D76" s="3">
        <v>2</v>
      </c>
      <c r="E76" s="3">
        <v>3</v>
      </c>
      <c r="F76" s="3">
        <v>0</v>
      </c>
      <c r="G76" s="3">
        <v>1</v>
      </c>
      <c r="H76" s="3">
        <v>0</v>
      </c>
      <c r="I76" s="18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18">
        <v>7</v>
      </c>
      <c r="Q76" s="3">
        <v>1</v>
      </c>
      <c r="R76" s="3">
        <v>2</v>
      </c>
      <c r="S76" s="3">
        <v>3</v>
      </c>
      <c r="T76" s="3">
        <v>0</v>
      </c>
      <c r="U76" s="3">
        <v>1</v>
      </c>
      <c r="V76" s="3">
        <v>0</v>
      </c>
      <c r="W76" s="18">
        <v>0</v>
      </c>
      <c r="X76" s="2">
        <v>0</v>
      </c>
      <c r="Y76" s="4">
        <v>2.1021021021021</v>
      </c>
      <c r="Z76" s="18">
        <v>333</v>
      </c>
    </row>
    <row r="77" spans="1:26" ht="12">
      <c r="A77" s="3" t="s">
        <v>78</v>
      </c>
      <c r="B77" s="18">
        <v>19</v>
      </c>
      <c r="C77" s="3">
        <v>1</v>
      </c>
      <c r="D77" s="3">
        <v>1</v>
      </c>
      <c r="E77" s="3">
        <v>3</v>
      </c>
      <c r="F77" s="3">
        <v>8</v>
      </c>
      <c r="G77" s="3">
        <v>3</v>
      </c>
      <c r="H77" s="3">
        <v>3</v>
      </c>
      <c r="I77" s="18">
        <v>7</v>
      </c>
      <c r="J77" s="3">
        <v>0</v>
      </c>
      <c r="K77" s="3">
        <v>0</v>
      </c>
      <c r="L77" s="3">
        <v>0</v>
      </c>
      <c r="M77" s="3">
        <v>1</v>
      </c>
      <c r="N77" s="3">
        <v>6</v>
      </c>
      <c r="O77" s="3">
        <v>0</v>
      </c>
      <c r="P77" s="18">
        <v>26</v>
      </c>
      <c r="Q77" s="3">
        <v>1</v>
      </c>
      <c r="R77" s="3">
        <v>1</v>
      </c>
      <c r="S77" s="3">
        <v>3</v>
      </c>
      <c r="T77" s="3">
        <v>9</v>
      </c>
      <c r="U77" s="3">
        <v>9</v>
      </c>
      <c r="V77" s="3">
        <v>3</v>
      </c>
      <c r="W77" s="18">
        <v>11</v>
      </c>
      <c r="X77" s="2">
        <v>1</v>
      </c>
      <c r="Y77" s="4">
        <v>2.5440313111546</v>
      </c>
      <c r="Z77" s="18">
        <v>1022</v>
      </c>
    </row>
    <row r="78" spans="1:26" ht="12">
      <c r="A78" s="3" t="s">
        <v>79</v>
      </c>
      <c r="B78" s="18">
        <v>23</v>
      </c>
      <c r="C78" s="3">
        <v>0</v>
      </c>
      <c r="D78" s="3">
        <v>5</v>
      </c>
      <c r="E78" s="3">
        <v>11</v>
      </c>
      <c r="F78" s="3">
        <v>3</v>
      </c>
      <c r="G78" s="3">
        <v>4</v>
      </c>
      <c r="H78" s="3">
        <v>0</v>
      </c>
      <c r="I78" s="18">
        <v>3</v>
      </c>
      <c r="J78" s="3">
        <v>0</v>
      </c>
      <c r="K78" s="3">
        <v>0</v>
      </c>
      <c r="L78" s="3">
        <v>0</v>
      </c>
      <c r="M78" s="3">
        <v>2</v>
      </c>
      <c r="N78" s="3">
        <v>1</v>
      </c>
      <c r="O78" s="3">
        <v>0</v>
      </c>
      <c r="P78" s="18">
        <v>26</v>
      </c>
      <c r="Q78" s="3">
        <v>0</v>
      </c>
      <c r="R78" s="3">
        <v>5</v>
      </c>
      <c r="S78" s="3">
        <v>11</v>
      </c>
      <c r="T78" s="3">
        <v>5</v>
      </c>
      <c r="U78" s="3">
        <v>5</v>
      </c>
      <c r="V78" s="3">
        <v>0</v>
      </c>
      <c r="W78" s="18">
        <v>5</v>
      </c>
      <c r="X78" s="2">
        <v>2</v>
      </c>
      <c r="Y78" s="4">
        <v>3.26633165829146</v>
      </c>
      <c r="Z78" s="18">
        <v>796</v>
      </c>
    </row>
    <row r="79" spans="1:26" ht="12">
      <c r="A79" s="3" t="s">
        <v>80</v>
      </c>
      <c r="B79" s="18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18">
        <v>2</v>
      </c>
      <c r="J79" s="3">
        <v>0</v>
      </c>
      <c r="K79" s="3">
        <v>0</v>
      </c>
      <c r="L79" s="3">
        <v>0</v>
      </c>
      <c r="M79" s="3">
        <v>0</v>
      </c>
      <c r="N79" s="3">
        <v>2</v>
      </c>
      <c r="O79" s="3">
        <v>0</v>
      </c>
      <c r="P79" s="18">
        <v>2</v>
      </c>
      <c r="Q79" s="3">
        <v>0</v>
      </c>
      <c r="R79" s="3">
        <v>0</v>
      </c>
      <c r="S79" s="3">
        <v>0</v>
      </c>
      <c r="T79" s="3">
        <v>0</v>
      </c>
      <c r="U79" s="3">
        <v>2</v>
      </c>
      <c r="V79" s="3">
        <v>0</v>
      </c>
      <c r="W79" s="18">
        <v>2</v>
      </c>
      <c r="X79" s="2">
        <v>0</v>
      </c>
      <c r="Y79" s="4">
        <v>1.22699386503067</v>
      </c>
      <c r="Z79" s="18">
        <v>163</v>
      </c>
    </row>
    <row r="80" spans="1:26" ht="12">
      <c r="A80" s="3" t="s">
        <v>81</v>
      </c>
      <c r="B80" s="18">
        <v>8</v>
      </c>
      <c r="C80" s="3">
        <v>0</v>
      </c>
      <c r="D80" s="3">
        <v>1</v>
      </c>
      <c r="E80" s="3">
        <v>1</v>
      </c>
      <c r="F80" s="3">
        <v>6</v>
      </c>
      <c r="G80" s="3">
        <v>0</v>
      </c>
      <c r="H80" s="3">
        <v>0</v>
      </c>
      <c r="I80" s="18">
        <v>13</v>
      </c>
      <c r="J80" s="3">
        <v>0</v>
      </c>
      <c r="K80" s="3">
        <v>0</v>
      </c>
      <c r="L80" s="3">
        <v>1</v>
      </c>
      <c r="M80" s="3">
        <v>2</v>
      </c>
      <c r="N80" s="3">
        <v>5</v>
      </c>
      <c r="O80" s="3">
        <v>5</v>
      </c>
      <c r="P80" s="18">
        <v>21</v>
      </c>
      <c r="Q80" s="3">
        <v>0</v>
      </c>
      <c r="R80" s="3">
        <v>1</v>
      </c>
      <c r="S80" s="3">
        <v>2</v>
      </c>
      <c r="T80" s="3">
        <v>8</v>
      </c>
      <c r="U80" s="3">
        <v>5</v>
      </c>
      <c r="V80" s="3">
        <v>5</v>
      </c>
      <c r="W80" s="18">
        <v>4</v>
      </c>
      <c r="X80" s="2">
        <v>5</v>
      </c>
      <c r="Y80" s="4">
        <v>3.16265060240964</v>
      </c>
      <c r="Z80" s="18">
        <v>664</v>
      </c>
    </row>
    <row r="81" spans="1:26" ht="12">
      <c r="A81" s="3" t="s">
        <v>82</v>
      </c>
      <c r="B81" s="18">
        <v>18</v>
      </c>
      <c r="C81" s="3">
        <v>3</v>
      </c>
      <c r="D81" s="3">
        <v>3</v>
      </c>
      <c r="E81" s="3">
        <v>5</v>
      </c>
      <c r="F81" s="3">
        <v>6</v>
      </c>
      <c r="G81" s="3">
        <v>1</v>
      </c>
      <c r="H81" s="3">
        <v>0</v>
      </c>
      <c r="I81" s="18">
        <v>4</v>
      </c>
      <c r="J81" s="3">
        <v>0</v>
      </c>
      <c r="K81" s="3">
        <v>0</v>
      </c>
      <c r="L81" s="3">
        <v>2</v>
      </c>
      <c r="M81" s="3">
        <v>1</v>
      </c>
      <c r="N81" s="3">
        <v>1</v>
      </c>
      <c r="O81" s="3">
        <v>0</v>
      </c>
      <c r="P81" s="18">
        <v>22</v>
      </c>
      <c r="Q81" s="3">
        <v>3</v>
      </c>
      <c r="R81" s="3">
        <v>3</v>
      </c>
      <c r="S81" s="3">
        <v>7</v>
      </c>
      <c r="T81" s="3">
        <v>7</v>
      </c>
      <c r="U81" s="3">
        <v>2</v>
      </c>
      <c r="V81" s="3">
        <v>0</v>
      </c>
      <c r="W81" s="18">
        <v>0</v>
      </c>
      <c r="X81" s="2">
        <v>0</v>
      </c>
      <c r="Y81" s="4">
        <v>1.22086570477248</v>
      </c>
      <c r="Z81" s="18">
        <v>1802</v>
      </c>
    </row>
    <row r="82" spans="1:26" ht="12">
      <c r="A82" s="13" t="s">
        <v>83</v>
      </c>
      <c r="B82" s="21">
        <v>19</v>
      </c>
      <c r="C82" s="13">
        <v>0</v>
      </c>
      <c r="D82" s="13">
        <v>0</v>
      </c>
      <c r="E82" s="13">
        <v>12</v>
      </c>
      <c r="F82" s="13">
        <v>7</v>
      </c>
      <c r="G82" s="13">
        <v>0</v>
      </c>
      <c r="H82" s="13">
        <v>0</v>
      </c>
      <c r="I82" s="21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21">
        <v>19</v>
      </c>
      <c r="Q82" s="13">
        <v>0</v>
      </c>
      <c r="R82" s="13">
        <v>0</v>
      </c>
      <c r="S82" s="13">
        <v>12</v>
      </c>
      <c r="T82" s="13">
        <v>7</v>
      </c>
      <c r="U82" s="13">
        <v>0</v>
      </c>
      <c r="V82" s="13">
        <v>0</v>
      </c>
      <c r="W82" s="21">
        <v>0</v>
      </c>
      <c r="X82" s="14">
        <v>0</v>
      </c>
      <c r="Y82" s="15">
        <v>2.53333333333333</v>
      </c>
      <c r="Z82" s="21">
        <v>750</v>
      </c>
    </row>
    <row r="83" spans="1:26" s="2" customFormat="1" ht="22.5" customHeight="1">
      <c r="A83" s="2" t="s">
        <v>114</v>
      </c>
      <c r="B83" s="18"/>
      <c r="I83" s="18"/>
      <c r="P83" s="18"/>
      <c r="W83" s="18"/>
      <c r="Y83" s="4"/>
      <c r="Z83" s="18"/>
    </row>
    <row r="84" spans="1:26" ht="12">
      <c r="A84" s="3" t="s">
        <v>84</v>
      </c>
      <c r="B84" s="18">
        <v>8</v>
      </c>
      <c r="C84" s="3">
        <v>0</v>
      </c>
      <c r="D84" s="3">
        <v>1</v>
      </c>
      <c r="E84" s="3">
        <v>1</v>
      </c>
      <c r="F84" s="3">
        <v>0</v>
      </c>
      <c r="G84" s="3">
        <v>3</v>
      </c>
      <c r="H84" s="3">
        <v>3</v>
      </c>
      <c r="I84" s="18">
        <v>2</v>
      </c>
      <c r="J84" s="3">
        <v>0</v>
      </c>
      <c r="K84" s="3">
        <v>0</v>
      </c>
      <c r="L84" s="3">
        <v>0</v>
      </c>
      <c r="M84" s="3">
        <v>0</v>
      </c>
      <c r="N84" s="3">
        <v>2</v>
      </c>
      <c r="O84" s="3">
        <v>0</v>
      </c>
      <c r="P84" s="18">
        <v>10</v>
      </c>
      <c r="Q84" s="3">
        <v>0</v>
      </c>
      <c r="R84" s="3">
        <v>1</v>
      </c>
      <c r="S84" s="3">
        <v>1</v>
      </c>
      <c r="T84" s="3">
        <v>0</v>
      </c>
      <c r="U84" s="3">
        <v>5</v>
      </c>
      <c r="V84" s="3">
        <v>3</v>
      </c>
      <c r="W84" s="18">
        <v>1</v>
      </c>
      <c r="X84" s="2">
        <v>1</v>
      </c>
      <c r="Y84" s="4">
        <v>2.06185567010309</v>
      </c>
      <c r="Z84" s="18">
        <v>485</v>
      </c>
    </row>
    <row r="85" spans="1:26" ht="12">
      <c r="A85" s="3" t="s">
        <v>85</v>
      </c>
      <c r="B85" s="18">
        <v>21</v>
      </c>
      <c r="C85" s="3">
        <v>0</v>
      </c>
      <c r="D85" s="3">
        <v>3</v>
      </c>
      <c r="E85" s="3">
        <v>8</v>
      </c>
      <c r="F85" s="3">
        <v>7</v>
      </c>
      <c r="G85" s="3">
        <v>3</v>
      </c>
      <c r="H85" s="3">
        <v>0</v>
      </c>
      <c r="I85" s="18">
        <v>8</v>
      </c>
      <c r="J85" s="3">
        <v>0</v>
      </c>
      <c r="K85" s="3">
        <v>0</v>
      </c>
      <c r="L85" s="3">
        <v>0</v>
      </c>
      <c r="M85" s="3">
        <v>5</v>
      </c>
      <c r="N85" s="3">
        <v>2</v>
      </c>
      <c r="O85" s="3">
        <v>1</v>
      </c>
      <c r="P85" s="18">
        <v>29</v>
      </c>
      <c r="Q85" s="3">
        <v>0</v>
      </c>
      <c r="R85" s="3">
        <v>3</v>
      </c>
      <c r="S85" s="3">
        <v>8</v>
      </c>
      <c r="T85" s="3">
        <v>12</v>
      </c>
      <c r="U85" s="3">
        <v>5</v>
      </c>
      <c r="V85" s="3">
        <v>1</v>
      </c>
      <c r="W85" s="18">
        <v>5</v>
      </c>
      <c r="X85" s="2">
        <v>0</v>
      </c>
      <c r="Y85" s="4">
        <v>2.27808326787117</v>
      </c>
      <c r="Z85" s="18">
        <v>1273</v>
      </c>
    </row>
    <row r="86" spans="1:26" ht="12">
      <c r="A86" s="3" t="s">
        <v>86</v>
      </c>
      <c r="B86" s="18">
        <v>7</v>
      </c>
      <c r="C86" s="3">
        <v>0</v>
      </c>
      <c r="D86" s="3">
        <v>1</v>
      </c>
      <c r="E86" s="3">
        <v>1</v>
      </c>
      <c r="F86" s="3">
        <v>4</v>
      </c>
      <c r="G86" s="3">
        <v>1</v>
      </c>
      <c r="H86" s="3">
        <v>0</v>
      </c>
      <c r="I86" s="18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18">
        <v>7</v>
      </c>
      <c r="Q86" s="3">
        <v>0</v>
      </c>
      <c r="R86" s="3">
        <v>1</v>
      </c>
      <c r="S86" s="3">
        <v>1</v>
      </c>
      <c r="T86" s="3">
        <v>4</v>
      </c>
      <c r="U86" s="3">
        <v>1</v>
      </c>
      <c r="V86" s="3">
        <v>0</v>
      </c>
      <c r="W86" s="18">
        <v>2</v>
      </c>
      <c r="X86" s="2">
        <v>0</v>
      </c>
      <c r="Y86" s="4">
        <v>1.35658914728682</v>
      </c>
      <c r="Z86" s="18">
        <v>516</v>
      </c>
    </row>
    <row r="87" spans="1:26" ht="12">
      <c r="A87" s="3" t="s">
        <v>87</v>
      </c>
      <c r="B87" s="18">
        <v>35</v>
      </c>
      <c r="C87" s="3">
        <v>0</v>
      </c>
      <c r="D87" s="3">
        <v>4</v>
      </c>
      <c r="E87" s="3">
        <v>16</v>
      </c>
      <c r="F87" s="3">
        <v>10</v>
      </c>
      <c r="G87" s="3">
        <v>2</v>
      </c>
      <c r="H87" s="3">
        <v>3</v>
      </c>
      <c r="I87" s="18">
        <v>8</v>
      </c>
      <c r="J87" s="3">
        <v>0</v>
      </c>
      <c r="K87" s="3">
        <v>0</v>
      </c>
      <c r="L87" s="3">
        <v>0</v>
      </c>
      <c r="M87" s="3">
        <v>1</v>
      </c>
      <c r="N87" s="3">
        <v>5</v>
      </c>
      <c r="O87" s="3">
        <v>2</v>
      </c>
      <c r="P87" s="18">
        <v>43</v>
      </c>
      <c r="Q87" s="3">
        <v>0</v>
      </c>
      <c r="R87" s="3">
        <v>4</v>
      </c>
      <c r="S87" s="3">
        <v>16</v>
      </c>
      <c r="T87" s="3">
        <v>11</v>
      </c>
      <c r="U87" s="3">
        <v>7</v>
      </c>
      <c r="V87" s="3">
        <v>5</v>
      </c>
      <c r="W87" s="18">
        <v>8</v>
      </c>
      <c r="X87" s="2">
        <v>0</v>
      </c>
      <c r="Y87" s="4">
        <v>2.92716133424098</v>
      </c>
      <c r="Z87" s="18">
        <v>1469</v>
      </c>
    </row>
    <row r="88" spans="1:26" ht="12">
      <c r="A88" s="3" t="s">
        <v>88</v>
      </c>
      <c r="B88" s="18">
        <v>9</v>
      </c>
      <c r="C88" s="3">
        <v>0</v>
      </c>
      <c r="D88" s="3">
        <v>0</v>
      </c>
      <c r="E88" s="3">
        <v>4</v>
      </c>
      <c r="F88" s="3">
        <v>2</v>
      </c>
      <c r="G88" s="3">
        <v>1</v>
      </c>
      <c r="H88" s="3">
        <v>2</v>
      </c>
      <c r="I88" s="18">
        <v>1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1</v>
      </c>
      <c r="P88" s="18">
        <v>10</v>
      </c>
      <c r="Q88" s="3">
        <v>0</v>
      </c>
      <c r="R88" s="3">
        <v>0</v>
      </c>
      <c r="S88" s="3">
        <v>4</v>
      </c>
      <c r="T88" s="3">
        <v>2</v>
      </c>
      <c r="U88" s="3">
        <v>1</v>
      </c>
      <c r="V88" s="3">
        <v>3</v>
      </c>
      <c r="W88" s="18">
        <v>2</v>
      </c>
      <c r="X88" s="2">
        <v>4</v>
      </c>
      <c r="Y88" s="4">
        <v>1.16550116550117</v>
      </c>
      <c r="Z88" s="18">
        <v>858</v>
      </c>
    </row>
    <row r="89" spans="1:26" ht="12">
      <c r="A89" s="3" t="s">
        <v>89</v>
      </c>
      <c r="B89" s="18">
        <v>14</v>
      </c>
      <c r="C89" s="3">
        <v>0</v>
      </c>
      <c r="D89" s="3">
        <v>2</v>
      </c>
      <c r="E89" s="3">
        <v>5</v>
      </c>
      <c r="F89" s="3">
        <v>6</v>
      </c>
      <c r="G89" s="3">
        <v>1</v>
      </c>
      <c r="H89" s="3">
        <v>0</v>
      </c>
      <c r="I89" s="18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18">
        <v>14</v>
      </c>
      <c r="Q89" s="3">
        <v>0</v>
      </c>
      <c r="R89" s="3">
        <v>2</v>
      </c>
      <c r="S89" s="3">
        <v>5</v>
      </c>
      <c r="T89" s="3">
        <v>6</v>
      </c>
      <c r="U89" s="3">
        <v>1</v>
      </c>
      <c r="V89" s="3">
        <v>0</v>
      </c>
      <c r="W89" s="18">
        <v>1</v>
      </c>
      <c r="X89" s="2">
        <v>0</v>
      </c>
      <c r="Y89" s="4">
        <v>1.40562248995984</v>
      </c>
      <c r="Z89" s="18">
        <v>996</v>
      </c>
    </row>
    <row r="90" spans="1:26" ht="12">
      <c r="A90" s="3" t="s">
        <v>90</v>
      </c>
      <c r="B90" s="18">
        <v>50</v>
      </c>
      <c r="C90" s="3">
        <v>3</v>
      </c>
      <c r="D90" s="3">
        <v>3</v>
      </c>
      <c r="E90" s="3">
        <v>18</v>
      </c>
      <c r="F90" s="3">
        <v>19</v>
      </c>
      <c r="G90" s="3">
        <v>7</v>
      </c>
      <c r="H90" s="3">
        <v>0</v>
      </c>
      <c r="I90" s="18">
        <v>24</v>
      </c>
      <c r="J90" s="3">
        <v>0</v>
      </c>
      <c r="K90" s="3">
        <v>0</v>
      </c>
      <c r="L90" s="3">
        <v>7</v>
      </c>
      <c r="M90" s="3">
        <v>8</v>
      </c>
      <c r="N90" s="3">
        <v>5</v>
      </c>
      <c r="O90" s="3">
        <v>4</v>
      </c>
      <c r="P90" s="18">
        <v>74</v>
      </c>
      <c r="Q90" s="3">
        <v>3</v>
      </c>
      <c r="R90" s="3">
        <v>3</v>
      </c>
      <c r="S90" s="3">
        <v>25</v>
      </c>
      <c r="T90" s="3">
        <v>27</v>
      </c>
      <c r="U90" s="3">
        <v>12</v>
      </c>
      <c r="V90" s="3">
        <v>4</v>
      </c>
      <c r="W90" s="18">
        <v>6</v>
      </c>
      <c r="X90" s="2">
        <v>5</v>
      </c>
      <c r="Y90" s="4">
        <v>1.50958792329661</v>
      </c>
      <c r="Z90" s="18">
        <v>4902</v>
      </c>
    </row>
    <row r="91" spans="1:26" ht="12">
      <c r="A91" s="13" t="s">
        <v>91</v>
      </c>
      <c r="B91" s="21">
        <v>2</v>
      </c>
      <c r="C91" s="13">
        <v>0</v>
      </c>
      <c r="D91" s="13">
        <v>1</v>
      </c>
      <c r="E91" s="13">
        <v>1</v>
      </c>
      <c r="F91" s="13">
        <v>0</v>
      </c>
      <c r="G91" s="13">
        <v>0</v>
      </c>
      <c r="H91" s="13">
        <v>0</v>
      </c>
      <c r="I91" s="21">
        <v>2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13">
        <v>1</v>
      </c>
      <c r="P91" s="21">
        <v>4</v>
      </c>
      <c r="Q91" s="13">
        <v>0</v>
      </c>
      <c r="R91" s="13">
        <v>1</v>
      </c>
      <c r="S91" s="13">
        <v>1</v>
      </c>
      <c r="T91" s="13">
        <v>1</v>
      </c>
      <c r="U91" s="13">
        <v>0</v>
      </c>
      <c r="V91" s="13">
        <v>1</v>
      </c>
      <c r="W91" s="21">
        <v>2</v>
      </c>
      <c r="X91" s="14">
        <v>0</v>
      </c>
      <c r="Y91" s="15">
        <v>0.466200466200466</v>
      </c>
      <c r="Z91" s="21">
        <v>858</v>
      </c>
    </row>
    <row r="93" spans="1:26" s="18" customFormat="1" ht="12">
      <c r="A93" s="21" t="s">
        <v>0</v>
      </c>
      <c r="B93" s="21">
        <f aca="true" t="shared" si="0" ref="B93:X93">(SUM(B5:B92))*1</f>
        <v>1339</v>
      </c>
      <c r="C93" s="21">
        <f t="shared" si="0"/>
        <v>81</v>
      </c>
      <c r="D93" s="21">
        <f t="shared" si="0"/>
        <v>157</v>
      </c>
      <c r="E93" s="21">
        <f t="shared" si="0"/>
        <v>471</v>
      </c>
      <c r="F93" s="21">
        <f t="shared" si="0"/>
        <v>467</v>
      </c>
      <c r="G93" s="21">
        <f t="shared" si="0"/>
        <v>127</v>
      </c>
      <c r="H93" s="21">
        <f t="shared" si="0"/>
        <v>36</v>
      </c>
      <c r="I93" s="21">
        <f t="shared" si="0"/>
        <v>458</v>
      </c>
      <c r="J93" s="21">
        <f t="shared" si="0"/>
        <v>1</v>
      </c>
      <c r="K93" s="21">
        <f t="shared" si="0"/>
        <v>6</v>
      </c>
      <c r="L93" s="21">
        <f t="shared" si="0"/>
        <v>34</v>
      </c>
      <c r="M93" s="21">
        <f t="shared" si="0"/>
        <v>139</v>
      </c>
      <c r="N93" s="21">
        <f t="shared" si="0"/>
        <v>166</v>
      </c>
      <c r="O93" s="21">
        <f t="shared" si="0"/>
        <v>112</v>
      </c>
      <c r="P93" s="21">
        <f t="shared" si="0"/>
        <v>1797</v>
      </c>
      <c r="Q93" s="21">
        <f t="shared" si="0"/>
        <v>82</v>
      </c>
      <c r="R93" s="21">
        <f t="shared" si="0"/>
        <v>163</v>
      </c>
      <c r="S93" s="21">
        <f t="shared" si="0"/>
        <v>505</v>
      </c>
      <c r="T93" s="21">
        <f t="shared" si="0"/>
        <v>606</v>
      </c>
      <c r="U93" s="21">
        <f t="shared" si="0"/>
        <v>293</v>
      </c>
      <c r="V93" s="21">
        <f t="shared" si="0"/>
        <v>148</v>
      </c>
      <c r="W93" s="21">
        <f t="shared" si="0"/>
        <v>285</v>
      </c>
      <c r="X93" s="21">
        <f t="shared" si="0"/>
        <v>147</v>
      </c>
      <c r="Y93" s="23">
        <f>P93*100/Z93</f>
        <v>1.6413057377198912</v>
      </c>
      <c r="Z93" s="21">
        <f>(SUM(Z5:Z92))*1</f>
        <v>109486</v>
      </c>
    </row>
    <row r="95" ht="12">
      <c r="A95" s="16" t="s">
        <v>115</v>
      </c>
    </row>
    <row r="115" ht="12">
      <c r="Z115" s="22"/>
    </row>
    <row r="136" spans="3:25" ht="12">
      <c r="C136" s="2"/>
      <c r="D136" s="2"/>
      <c r="E136" s="2"/>
      <c r="F136" s="2"/>
      <c r="G136" s="2"/>
      <c r="H136" s="2"/>
      <c r="J136" s="2"/>
      <c r="K136" s="2"/>
      <c r="L136" s="2"/>
      <c r="M136" s="2"/>
      <c r="N136" s="2"/>
      <c r="O136" s="2"/>
      <c r="Q136" s="2"/>
      <c r="R136" s="2"/>
      <c r="S136" s="2"/>
      <c r="T136" s="2"/>
      <c r="U136" s="2"/>
      <c r="V136" s="2"/>
      <c r="Y136" s="2"/>
    </row>
    <row r="160" ht="12">
      <c r="Y160" s="3"/>
    </row>
    <row r="182" spans="1:25" ht="12">
      <c r="A182" s="17"/>
      <c r="Y182" s="2"/>
    </row>
  </sheetData>
  <printOptions/>
  <pageMargins left="0.2" right="0.14" top="0.5905511811023623" bottom="0.5905511811023623" header="0.27" footer="0.28"/>
  <pageSetup fitToHeight="0" horizontalDpi="600" verticalDpi="600" orientation="landscape" paperSize="9" r:id="rId1"/>
  <headerFooter alignWithMargins="0">
    <oddHeader>&amp;CDienststelle für Statistik des Kantons Thurgau&amp;R Seite &amp;P</oddHeader>
  </headerFooter>
  <rowBreaks count="3" manualBreakCount="3">
    <brk id="28" max="255" man="1"/>
    <brk id="53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Bundesamt für Statistik - BFS-O</dc:creator>
  <cp:keywords/>
  <dc:description/>
  <cp:lastModifiedBy>skgre</cp:lastModifiedBy>
  <cp:lastPrinted>2008-09-02T07:17:28Z</cp:lastPrinted>
  <dcterms:created xsi:type="dcterms:W3CDTF">1998-09-09T09:11:59Z</dcterms:created>
  <dcterms:modified xsi:type="dcterms:W3CDTF">2008-09-02T07:28:31Z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andrea.greger@tg.ch</vt:lpwstr>
  </property>
  <property fmtid="{D5CDD505-2E9C-101B-9397-08002B2CF9AE}" pid="8" name="FSC#COOELAK@1.1001:CurrentUserRolePos">
    <vt:lpwstr>Sachbearbeiter/-in</vt:lpwstr>
  </property>
  <property fmtid="{D5CDD505-2E9C-101B-9397-08002B2CF9AE}" pid="9" name="FSC#COOELAK@1.1001:BaseNumber">
    <vt:lpwstr>08.01.09.04</vt:lpwstr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>*0107/2008/SK 2008*</vt:lpwstr>
  </property>
  <property fmtid="{D5CDD505-2E9C-101B-9397-08002B2CF9AE}" pid="23" name="FSC#COOELAK@1.1001:RefBarCode">
    <vt:lpwstr>*LW_08_20_TG*</vt:lpwstr>
  </property>
  <property fmtid="{D5CDD505-2E9C-101B-9397-08002B2CF9AE}" pid="24" name="FSC#COOELAK@1.1001:ObjBarCode">
    <vt:lpwstr>*COO.2103.100.2.4695223*</vt:lpwstr>
  </property>
  <property fmtid="{D5CDD505-2E9C-101B-9397-08002B2CF9AE}" pid="25" name="FSC#COOELAK@1.1001:Priority">
    <vt:lpwstr/>
  </property>
  <property fmtid="{D5CDD505-2E9C-101B-9397-08002B2CF9AE}" pid="26" name="FSC#COOELAK@1.1001:OU">
    <vt:lpwstr>SK Dienststelle für Statistik (SK_STAT)</vt:lpwstr>
  </property>
  <property fmtid="{D5CDD505-2E9C-101B-9397-08002B2CF9AE}" pid="27" name="FSC#COOELAK@1.1001:CreatedAt">
    <vt:lpwstr>01.09.2008 11:30:17</vt:lpwstr>
  </property>
  <property fmtid="{D5CDD505-2E9C-101B-9397-08002B2CF9AE}" pid="28" name="FSC#COOELAK@1.1001:Department">
    <vt:lpwstr>SK Dienststelle für Statistik (SK_STAT)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/>
  </property>
  <property fmtid="{D5CDD505-2E9C-101B-9397-08002B2CF9AE}" pid="34" name="FSC#COOELAK@1.1001:OwnerExtension">
    <vt:lpwstr/>
  </property>
  <property fmtid="{D5CDD505-2E9C-101B-9397-08002B2CF9AE}" pid="35" name="FSC#COOELAK@1.1001:Owner">
    <vt:lpwstr> Greger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/>
  </property>
  <property fmtid="{D5CDD505-2E9C-101B-9397-08002B2CF9AE}" pid="38" name="FSC#COOELAK@1.1001:FileRefOrdinal">
    <vt:lpwstr>107</vt:lpwstr>
  </property>
  <property fmtid="{D5CDD505-2E9C-101B-9397-08002B2CF9AE}" pid="39" name="FSC#COOELAK@1.1001:FileRefYear">
    <vt:lpwstr>2008</vt:lpwstr>
  </property>
  <property fmtid="{D5CDD505-2E9C-101B-9397-08002B2CF9AE}" pid="40" name="FSC#COOELAK@1.1001:FileReference">
    <vt:lpwstr>0107/2008/SK 2008</vt:lpwstr>
  </property>
  <property fmtid="{D5CDD505-2E9C-101B-9397-08002B2CF9AE}" pid="41" name="FSC#COOELAK@1.1001:Subject">
    <vt:lpwstr/>
  </property>
  <property fmtid="{D5CDD505-2E9C-101B-9397-08002B2CF9AE}" pid="42" name="FSC#FSCIBISDOCPROPS@15.1400:DossierRef">
    <vt:lpwstr>SK/08.01.09.04/2008/00107</vt:lpwstr>
  </property>
  <property fmtid="{D5CDD505-2E9C-101B-9397-08002B2CF9AE}" pid="43" name="FSC#FSCIBISDOCPROPS@15.1400:RRSessionDate">
    <vt:lpwstr>Nicht verfügbar</vt:lpwstr>
  </property>
  <property fmtid="{D5CDD505-2E9C-101B-9397-08002B2CF9AE}" pid="44" name="FSC#FSCIBISDOCPROPS@15.1400:RRBNumber">
    <vt:lpwstr>Nicht verfügbar</vt:lpwstr>
  </property>
  <property fmtid="{D5CDD505-2E9C-101B-9397-08002B2CF9AE}" pid="45" name="FSC#FSCIBISDOCPROPS@15.1400:TopLevelSubjectGroupPosNumber">
    <vt:lpwstr>08.01.09.04</vt:lpwstr>
  </property>
  <property fmtid="{D5CDD505-2E9C-101B-9397-08002B2CF9AE}" pid="46" name="FSC#FSCIBISDOCPROPS@15.1400:TopLevelDossierResponsible">
    <vt:lpwstr>Greger, Andrea</vt:lpwstr>
  </property>
  <property fmtid="{D5CDD505-2E9C-101B-9397-08002B2CF9AE}" pid="47" name="FSC#FSCIBISDOCPROPS@15.1400:TopLevelDossierRespOrgShortname">
    <vt:lpwstr>SK</vt:lpwstr>
  </property>
  <property fmtid="{D5CDD505-2E9C-101B-9397-08002B2CF9AE}" pid="48" name="FSC#FSCIBISDOCPROPS@15.1400:TopLevelDossierTitel">
    <vt:lpwstr>2008</vt:lpwstr>
  </property>
  <property fmtid="{D5CDD505-2E9C-101B-9397-08002B2CF9AE}" pid="49" name="FSC#FSCIBISDOCPROPS@15.1400:TopLevelDossierYear">
    <vt:lpwstr>2008</vt:lpwstr>
  </property>
  <property fmtid="{D5CDD505-2E9C-101B-9397-08002B2CF9AE}" pid="50" name="FSC#FSCIBISDOCPROPS@15.1400:TopLevelDossierNumber">
    <vt:lpwstr>107</vt:lpwstr>
  </property>
  <property fmtid="{D5CDD505-2E9C-101B-9397-08002B2CF9AE}" pid="51" name="FSC#FSCIBISDOCPROPS@15.1400:TopLevelDossierName">
    <vt:lpwstr>0107/2008/SK 2008</vt:lpwstr>
  </property>
  <property fmtid="{D5CDD505-2E9C-101B-9397-08002B2CF9AE}" pid="52" name="FSC#FSCIBISDOCPROPS@15.1400:TitleSubFile">
    <vt:lpwstr>Leerwohnungen per 1. Juni 2008</vt:lpwstr>
  </property>
  <property fmtid="{D5CDD505-2E9C-101B-9397-08002B2CF9AE}" pid="53" name="FSC#FSCIBISDOCPROPS@15.1400:TopLevelSubfileNumber">
    <vt:lpwstr>1</vt:lpwstr>
  </property>
  <property fmtid="{D5CDD505-2E9C-101B-9397-08002B2CF9AE}" pid="54" name="FSC#FSCIBISDOCPROPS@15.1400:TopLevelSubfileName">
    <vt:lpwstr>Leerwohnungen per 1. Juni 2008 (001)</vt:lpwstr>
  </property>
  <property fmtid="{D5CDD505-2E9C-101B-9397-08002B2CF9AE}" pid="55" name="FSC#FSCIBISDOCPROPS@15.1400:GroupShortName">
    <vt:lpwstr>SK_STAT</vt:lpwstr>
  </property>
  <property fmtid="{D5CDD505-2E9C-101B-9397-08002B2CF9AE}" pid="56" name="FSC#FSCIBISDOCPROPS@15.1400:OwnerAbbreviation">
    <vt:lpwstr/>
  </property>
  <property fmtid="{D5CDD505-2E9C-101B-9397-08002B2CF9AE}" pid="57" name="FSC#FSCIBISDOCPROPS@15.1400:Owner">
    <vt:lpwstr>Greger, Andrea</vt:lpwstr>
  </property>
  <property fmtid="{D5CDD505-2E9C-101B-9397-08002B2CF9AE}" pid="58" name="FSC#FSCIBISDOCPROPS@15.1400:Subject">
    <vt:lpwstr>Nicht verfügbar</vt:lpwstr>
  </property>
  <property fmtid="{D5CDD505-2E9C-101B-9397-08002B2CF9AE}" pid="59" name="FSC#FSCIBISDOCPROPS@15.1400:Objectname">
    <vt:lpwstr>LW_08_20_TG</vt:lpwstr>
  </property>
  <property fmtid="{D5CDD505-2E9C-101B-9397-08002B2CF9AE}" pid="60" name="FSC#COOSYSTEM@1.1:Container">
    <vt:lpwstr>COO.2103.100.2.4695223</vt:lpwstr>
  </property>
  <property fmtid="{D5CDD505-2E9C-101B-9397-08002B2CF9AE}" pid="61" name="FSC$NOVIRTUALATTRS">
    <vt:lpwstr/>
  </property>
  <property fmtid="{D5CDD505-2E9C-101B-9397-08002B2CF9AE}" pid="62" name="COO$NOVIRTUALATTRS">
    <vt:lpwstr/>
  </property>
  <property fmtid="{D5CDD505-2E9C-101B-9397-08002B2CF9AE}" pid="63" name="FSC$NOUSEREXPRESSIONS">
    <vt:lpwstr/>
  </property>
  <property fmtid="{D5CDD505-2E9C-101B-9397-08002B2CF9AE}" pid="64" name="COO$NOUSEREXPRESSIONS">
    <vt:lpwstr/>
  </property>
  <property fmtid="{D5CDD505-2E9C-101B-9397-08002B2CF9AE}" pid="65" name="FSC$NOPARSEFILE">
    <vt:lpwstr/>
  </property>
  <property fmtid="{D5CDD505-2E9C-101B-9397-08002B2CF9AE}" pid="66" name="COO$NOPARSEFILE">
    <vt:lpwstr/>
  </property>
</Properties>
</file>