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K\SKStat\Internet\1_Statistik\1_Themen und Daten\4_Wirtschaft und Arbeit\3_2_Gründungen\"/>
    </mc:Choice>
  </mc:AlternateContent>
  <bookViews>
    <workbookView xWindow="14388" yWindow="-12" windowWidth="7200" windowHeight="13848"/>
  </bookViews>
  <sheets>
    <sheet name="Neue Untern. Grösse" sheetId="1" r:id="rId1"/>
  </sheets>
  <definedNames>
    <definedName name="_xlnm.Print_Titles" localSheetId="0">'Neue Untern. Grösse'!$3:$4</definedName>
  </definedNames>
  <calcPr calcId="162913"/>
</workbook>
</file>

<file path=xl/calcChain.xml><?xml version="1.0" encoding="utf-8"?>
<calcChain xmlns="http://schemas.openxmlformats.org/spreadsheetml/2006/main">
  <c r="V26" i="1" l="1"/>
  <c r="V25" i="1"/>
  <c r="V22" i="1"/>
  <c r="V21" i="1"/>
  <c r="V20" i="1"/>
  <c r="V11" i="1"/>
  <c r="V10" i="1"/>
  <c r="V7" i="1"/>
  <c r="V6" i="1"/>
  <c r="V5" i="1"/>
</calcChain>
</file>

<file path=xl/sharedStrings.xml><?xml version="1.0" encoding="utf-8"?>
<sst xmlns="http://schemas.openxmlformats.org/spreadsheetml/2006/main" count="64" uniqueCount="17">
  <si>
    <t>Grössenklasse</t>
  </si>
  <si>
    <t>Total</t>
  </si>
  <si>
    <t>Anzahl</t>
  </si>
  <si>
    <t>Anteile in %</t>
  </si>
  <si>
    <t>Beschäftigte in neu gegründeten Unternehmen nach Grössenklassen</t>
  </si>
  <si>
    <t>Neu gegründete Unternehmen nach Grössenklassen</t>
  </si>
  <si>
    <t>1 Beschäftigte/r</t>
  </si>
  <si>
    <t>2–4 Beschäftigte</t>
  </si>
  <si>
    <t>5–9 Beschäftigte</t>
  </si>
  <si>
    <t>0–4 Beschäftigte</t>
  </si>
  <si>
    <t>5+ Beschäftigte</t>
  </si>
  <si>
    <t>10+ Beschäftigte</t>
  </si>
  <si>
    <t xml:space="preserve">
In der Statistik zur Unternehmensdemografie werden nur effektiv – «ex nihilo» – neu entstandene und wirtschaftlich aktive Unternehmen als Neugründungen erfasst. Die Unternehmen müssen im Berichtsjahr eine marktwirtschaftliche Tätigkeit aufgenommen haben. Sie dürfen zudem nicht aufgrund einer Fusion, Übernahme oder Spaltung entstanden sein. Die grundlegende Bedingung ist somit, dass das Unternehmen wirklich eine produktive wirtschaftliche Tätigkeit aufgenommen hat, und zwar unabhängig von der Tatsache, ob es im Handelsregister eingetragen ist oder nicht.
Neue Grundgesamtheit
2016 wurde die Statistik zu den Unternehmensgründungen komplett überarbeitet und an die neue Grundgesamtheit der Statistik der Unternehmensstruktur (STATENT) angepasst. Dadurch entsteht ein Bruch in der Reihe der bislang vom BFS veröffentlichten Daten. Aufgrund der Unterschiede bei der Grundgesamtheit kann die neue Reihe nicht mit der alten verknüpft werden. Um zwei Vergleichspunkte zu erhalten, wurden die neuen Unternehmen 2013, die 2015 veröffentlicht wurden und noch auf der alten Grundgesamtheit beruhten, neu berechnet.</t>
  </si>
  <si>
    <t>Vorjahres-
veränderung in %</t>
  </si>
  <si>
    <t>Kanton Thurgau, 2013–2021</t>
  </si>
  <si>
    <t>Kanton Thurgau, 2013–2022</t>
  </si>
  <si>
    <t>Datenquelle: Bundesamt für Statistik, UDEMO 2013–2022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</si>
</sst>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0.0"/>
  </numFmts>
  <fonts count="15" x14ac:knownFonts="1">
    <font>
      <sz val="10"/>
      <name val="Arial"/>
    </font>
    <font>
      <sz val="11"/>
      <color theme="1"/>
      <name val="Calibri"/>
      <family val="2"/>
      <scheme val="minor"/>
    </font>
    <font>
      <sz val="10"/>
      <name val="Arial"/>
      <family val="2"/>
    </font>
    <font>
      <b/>
      <sz val="10"/>
      <name val="Arial"/>
      <family val="2"/>
    </font>
    <font>
      <sz val="8"/>
      <name val="Arial"/>
      <family val="2"/>
    </font>
    <font>
      <sz val="10"/>
      <color indexed="8"/>
      <name val="Arial"/>
      <family val="2"/>
    </font>
    <font>
      <b/>
      <sz val="10"/>
      <color indexed="8"/>
      <name val="Arial"/>
      <family val="2"/>
    </font>
    <font>
      <sz val="9"/>
      <color rgb="FF000000"/>
      <name val="Arial"/>
      <family val="2"/>
    </font>
    <font>
      <sz val="9"/>
      <name val="Arial"/>
      <family val="2"/>
    </font>
    <font>
      <i/>
      <sz val="9"/>
      <name val="Arial"/>
      <family val="2"/>
    </font>
    <font>
      <b/>
      <sz val="12"/>
      <name val="Arial"/>
      <family val="2"/>
    </font>
    <font>
      <sz val="11"/>
      <color rgb="FF000000"/>
      <name val="Calibri"/>
      <family val="2"/>
    </font>
    <font>
      <sz val="10"/>
      <color theme="1"/>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top/>
      <bottom/>
      <diagonal/>
    </border>
  </borders>
  <cellStyleXfs count="5">
    <xf numFmtId="0" fontId="0" fillId="0" borderId="0"/>
    <xf numFmtId="164" fontId="4" fillId="0" borderId="0">
      <alignment vertical="top"/>
      <protection locked="0"/>
    </xf>
    <xf numFmtId="10" fontId="4" fillId="0" borderId="0">
      <alignment vertical="top"/>
      <protection locked="0"/>
    </xf>
    <xf numFmtId="0" fontId="11" fillId="0" borderId="0" applyNumberFormat="0" applyBorder="0" applyAlignment="0"/>
    <xf numFmtId="0" fontId="1" fillId="0" borderId="0"/>
  </cellStyleXfs>
  <cellXfs count="49">
    <xf numFmtId="0" fontId="0" fillId="0" borderId="0" xfId="0"/>
    <xf numFmtId="165" fontId="3" fillId="0" borderId="0" xfId="0" applyNumberFormat="1" applyFont="1" applyBorder="1" applyAlignment="1">
      <alignment horizontal="right"/>
    </xf>
    <xf numFmtId="0" fontId="2" fillId="0" borderId="0" xfId="0" applyFont="1" applyBorder="1" applyAlignment="1"/>
    <xf numFmtId="0" fontId="5" fillId="0" borderId="0" xfId="0" applyFont="1" applyBorder="1" applyAlignment="1">
      <alignment horizontal="left"/>
    </xf>
    <xf numFmtId="0" fontId="6" fillId="0" borderId="0" xfId="0" applyFont="1" applyBorder="1" applyAlignment="1"/>
    <xf numFmtId="165" fontId="3" fillId="0" borderId="0" xfId="0" applyNumberFormat="1" applyFont="1" applyBorder="1" applyAlignment="1"/>
    <xf numFmtId="0" fontId="6" fillId="0" borderId="0" xfId="0" applyFont="1" applyBorder="1" applyAlignment="1">
      <alignment horizontal="left"/>
    </xf>
    <xf numFmtId="0" fontId="8" fillId="0" borderId="0" xfId="0" applyFont="1" applyBorder="1" applyAlignment="1"/>
    <xf numFmtId="0" fontId="9" fillId="0" borderId="0" xfId="0" applyFont="1" applyAlignment="1"/>
    <xf numFmtId="0" fontId="8" fillId="0" borderId="0" xfId="0" applyFont="1" applyAlignment="1"/>
    <xf numFmtId="165" fontId="10" fillId="3" borderId="0" xfId="0" applyNumberFormat="1" applyFont="1" applyFill="1" applyAlignment="1"/>
    <xf numFmtId="1" fontId="2" fillId="2" borderId="1" xfId="0" applyNumberFormat="1" applyFont="1" applyFill="1" applyBorder="1" applyAlignment="1">
      <alignment horizontal="right"/>
    </xf>
    <xf numFmtId="165" fontId="2" fillId="2" borderId="1" xfId="0" applyNumberFormat="1" applyFont="1" applyFill="1" applyBorder="1" applyAlignment="1">
      <alignment horizontal="right"/>
    </xf>
    <xf numFmtId="0" fontId="3" fillId="2" borderId="5" xfId="0" applyFont="1" applyFill="1" applyBorder="1" applyAlignment="1">
      <alignment horizontal="center"/>
    </xf>
    <xf numFmtId="0" fontId="2" fillId="3" borderId="0" xfId="0" applyFont="1" applyFill="1" applyAlignment="1"/>
    <xf numFmtId="165" fontId="2" fillId="2" borderId="2" xfId="0" applyNumberFormat="1" applyFont="1" applyFill="1" applyBorder="1" applyAlignment="1">
      <alignment horizontal="right"/>
    </xf>
    <xf numFmtId="0" fontId="3" fillId="2" borderId="2" xfId="0" applyFont="1" applyFill="1" applyBorder="1" applyAlignment="1">
      <alignment horizontal="left"/>
    </xf>
    <xf numFmtId="1" fontId="2" fillId="2" borderId="7" xfId="0" applyNumberFormat="1" applyFont="1" applyFill="1" applyBorder="1" applyAlignment="1">
      <alignment horizontal="right" wrapText="1"/>
    </xf>
    <xf numFmtId="0" fontId="3" fillId="2" borderId="6" xfId="0" applyFont="1" applyFill="1" applyBorder="1" applyAlignment="1">
      <alignment horizontal="center"/>
    </xf>
    <xf numFmtId="0" fontId="3" fillId="2" borderId="6" xfId="0" applyFont="1" applyFill="1" applyBorder="1" applyAlignment="1">
      <alignment horizontal="left"/>
    </xf>
    <xf numFmtId="165" fontId="3" fillId="0" borderId="0" xfId="0" applyNumberFormat="1" applyFont="1" applyFill="1" applyBorder="1" applyAlignment="1">
      <alignment horizontal="right"/>
    </xf>
    <xf numFmtId="0" fontId="2" fillId="0" borderId="0" xfId="0" applyFont="1" applyAlignment="1"/>
    <xf numFmtId="165" fontId="2" fillId="0" borderId="0" xfId="0" applyNumberFormat="1" applyFont="1" applyBorder="1" applyAlignment="1"/>
    <xf numFmtId="3" fontId="2" fillId="0" borderId="0" xfId="0" applyNumberFormat="1" applyFont="1" applyAlignment="1"/>
    <xf numFmtId="0" fontId="2" fillId="0" borderId="0" xfId="0" applyFont="1"/>
    <xf numFmtId="0" fontId="2" fillId="0" borderId="0" xfId="0" applyFont="1" applyAlignment="1"/>
    <xf numFmtId="0" fontId="12" fillId="0" borderId="0" xfId="4" applyNumberFormat="1" applyFont="1"/>
    <xf numFmtId="165" fontId="12" fillId="0" borderId="0" xfId="4" applyNumberFormat="1" applyFont="1"/>
    <xf numFmtId="3" fontId="12" fillId="0" borderId="0" xfId="4" applyNumberFormat="1" applyFont="1"/>
    <xf numFmtId="3" fontId="13" fillId="0" borderId="0" xfId="3" applyNumberFormat="1" applyFont="1" applyFill="1" applyProtection="1"/>
    <xf numFmtId="0" fontId="2" fillId="0" borderId="0" xfId="0" applyFont="1" applyAlignment="1"/>
    <xf numFmtId="0" fontId="2" fillId="0" borderId="0" xfId="0" applyFont="1" applyAlignment="1"/>
    <xf numFmtId="3" fontId="2" fillId="3" borderId="0" xfId="0" applyNumberFormat="1" applyFont="1" applyFill="1" applyAlignment="1"/>
    <xf numFmtId="3" fontId="2" fillId="2" borderId="1" xfId="0" applyNumberFormat="1" applyFont="1" applyFill="1" applyBorder="1" applyAlignment="1">
      <alignment horizontal="right"/>
    </xf>
    <xf numFmtId="3" fontId="0" fillId="0" borderId="0" xfId="0" applyNumberFormat="1"/>
    <xf numFmtId="3" fontId="3" fillId="0" borderId="0" xfId="0" applyNumberFormat="1" applyFont="1" applyBorder="1" applyAlignment="1">
      <alignment horizontal="right"/>
    </xf>
    <xf numFmtId="3" fontId="8" fillId="0" borderId="0" xfId="0" applyNumberFormat="1" applyFont="1" applyAlignment="1"/>
    <xf numFmtId="165" fontId="2" fillId="0" borderId="0" xfId="0" applyNumberFormat="1" applyFont="1" applyBorder="1" applyAlignment="1">
      <alignment horizontal="right"/>
    </xf>
    <xf numFmtId="165" fontId="14" fillId="0" borderId="0" xfId="4" applyNumberFormat="1" applyFont="1"/>
    <xf numFmtId="0" fontId="12" fillId="0" borderId="0" xfId="4" applyNumberFormat="1" applyFont="1" applyAlignment="1">
      <alignment vertical="center"/>
    </xf>
    <xf numFmtId="0" fontId="0" fillId="0" borderId="0" xfId="0" applyAlignment="1">
      <alignment vertical="center"/>
    </xf>
    <xf numFmtId="165" fontId="12" fillId="0" borderId="0" xfId="4" applyNumberFormat="1" applyFont="1" applyAlignment="1">
      <alignment vertical="center"/>
    </xf>
    <xf numFmtId="165" fontId="3" fillId="2" borderId="3" xfId="0" applyNumberFormat="1" applyFont="1" applyFill="1" applyBorder="1" applyAlignment="1"/>
    <xf numFmtId="0" fontId="3" fillId="0" borderId="4" xfId="0" applyFont="1" applyBorder="1" applyAlignment="1"/>
    <xf numFmtId="0" fontId="7" fillId="0" borderId="0" xfId="0" applyFont="1" applyFill="1" applyAlignment="1" applyProtection="1">
      <alignment wrapText="1"/>
    </xf>
    <xf numFmtId="0" fontId="8" fillId="0" borderId="0" xfId="0" applyFont="1" applyAlignment="1">
      <alignment wrapText="1"/>
    </xf>
    <xf numFmtId="0" fontId="2" fillId="0" borderId="0" xfId="0" applyFont="1" applyAlignment="1"/>
    <xf numFmtId="165" fontId="0" fillId="0" borderId="0" xfId="0" applyNumberFormat="1" applyAlignment="1">
      <alignment vertical="center"/>
    </xf>
    <xf numFmtId="3" fontId="0" fillId="0" borderId="0" xfId="0" applyNumberFormat="1" applyAlignment="1">
      <alignment vertical="center"/>
    </xf>
  </cellXfs>
  <cellStyles count="5">
    <cellStyle name="Currency" xfId="1"/>
    <cellStyle name="Percent" xfId="2"/>
    <cellStyle name="Standard" xfId="0" builtinId="0"/>
    <cellStyle name="Standard 2" xfId="4"/>
    <cellStyle name="Standard_201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heetViews>
  <sheetFormatPr baseColWidth="10" defaultColWidth="9.109375" defaultRowHeight="13.2" x14ac:dyDescent="0.25"/>
  <cols>
    <col min="1" max="1" width="34.33203125" style="21" customWidth="1"/>
    <col min="2" max="5" width="10.6640625" style="21" customWidth="1"/>
    <col min="6" max="6" width="9.109375" style="21"/>
    <col min="7" max="13" width="11.88671875" style="21" customWidth="1"/>
    <col min="14" max="15" width="11.88671875" style="25" customWidth="1"/>
    <col min="16" max="17" width="11.88671875" style="21" customWidth="1"/>
    <col min="18" max="18" width="11.88671875" style="23" customWidth="1"/>
    <col min="19" max="19" width="11.88671875" style="30" customWidth="1"/>
    <col min="20" max="21" width="11.88671875" style="31" customWidth="1"/>
    <col min="22" max="22" width="14.109375" style="21" customWidth="1"/>
    <col min="23" max="16384" width="9.109375" style="21"/>
  </cols>
  <sheetData>
    <row r="1" spans="1:22" ht="20.100000000000001" customHeight="1" x14ac:dyDescent="0.3">
      <c r="A1" s="10" t="s">
        <v>5</v>
      </c>
      <c r="B1" s="14"/>
      <c r="C1" s="14"/>
      <c r="D1" s="14"/>
      <c r="E1" s="14"/>
      <c r="F1" s="14"/>
      <c r="G1" s="14"/>
      <c r="H1" s="14"/>
      <c r="I1" s="14"/>
      <c r="J1" s="14"/>
      <c r="K1" s="14"/>
      <c r="L1" s="14"/>
      <c r="M1" s="14"/>
      <c r="N1" s="14"/>
      <c r="O1" s="14"/>
      <c r="P1" s="14"/>
      <c r="Q1" s="14"/>
      <c r="R1" s="32"/>
      <c r="S1" s="14"/>
      <c r="T1" s="14"/>
      <c r="U1" s="14"/>
      <c r="V1" s="14"/>
    </row>
    <row r="2" spans="1:22" x14ac:dyDescent="0.25">
      <c r="A2" s="14" t="s">
        <v>15</v>
      </c>
      <c r="B2" s="14"/>
      <c r="C2" s="14"/>
      <c r="D2" s="14"/>
      <c r="E2" s="14"/>
      <c r="F2" s="14"/>
      <c r="G2" s="14"/>
      <c r="H2" s="14"/>
      <c r="I2" s="14"/>
      <c r="J2" s="14"/>
      <c r="K2" s="14"/>
      <c r="L2" s="14"/>
      <c r="M2" s="14"/>
      <c r="N2" s="14"/>
      <c r="O2" s="14"/>
      <c r="P2" s="14"/>
      <c r="Q2" s="14"/>
      <c r="R2" s="32"/>
      <c r="S2" s="14"/>
      <c r="T2" s="14"/>
      <c r="U2" s="14"/>
      <c r="V2" s="14"/>
    </row>
    <row r="3" spans="1:22" s="2" customFormat="1" ht="20.100000000000001" customHeight="1" x14ac:dyDescent="0.25">
      <c r="A3" s="42" t="s">
        <v>0</v>
      </c>
      <c r="B3" s="16">
        <v>2013</v>
      </c>
      <c r="C3" s="13"/>
      <c r="D3" s="16">
        <v>2014</v>
      </c>
      <c r="E3" s="13"/>
      <c r="F3" s="16">
        <v>2015</v>
      </c>
      <c r="G3" s="13"/>
      <c r="H3" s="16">
        <v>2016</v>
      </c>
      <c r="I3" s="18"/>
      <c r="J3" s="16">
        <v>2017</v>
      </c>
      <c r="K3" s="18"/>
      <c r="L3" s="16">
        <v>2018</v>
      </c>
      <c r="M3" s="18"/>
      <c r="N3" s="16">
        <v>2019</v>
      </c>
      <c r="O3" s="18"/>
      <c r="P3" s="16">
        <v>2020</v>
      </c>
      <c r="Q3" s="18"/>
      <c r="R3" s="16">
        <v>2021</v>
      </c>
      <c r="S3" s="18"/>
      <c r="T3" s="16">
        <v>2022</v>
      </c>
      <c r="U3" s="18"/>
      <c r="V3" s="19"/>
    </row>
    <row r="4" spans="1:22" s="2" customFormat="1" ht="45" customHeight="1" x14ac:dyDescent="0.25">
      <c r="A4" s="43"/>
      <c r="B4" s="11" t="s">
        <v>2</v>
      </c>
      <c r="C4" s="12" t="s">
        <v>3</v>
      </c>
      <c r="D4" s="11" t="s">
        <v>2</v>
      </c>
      <c r="E4" s="12" t="s">
        <v>3</v>
      </c>
      <c r="F4" s="11" t="s">
        <v>2</v>
      </c>
      <c r="G4" s="15" t="s">
        <v>3</v>
      </c>
      <c r="H4" s="11" t="s">
        <v>2</v>
      </c>
      <c r="I4" s="15" t="s">
        <v>3</v>
      </c>
      <c r="J4" s="11" t="s">
        <v>2</v>
      </c>
      <c r="K4" s="15" t="s">
        <v>3</v>
      </c>
      <c r="L4" s="11" t="s">
        <v>2</v>
      </c>
      <c r="M4" s="15" t="s">
        <v>3</v>
      </c>
      <c r="N4" s="11" t="s">
        <v>2</v>
      </c>
      <c r="O4" s="15" t="s">
        <v>3</v>
      </c>
      <c r="P4" s="11" t="s">
        <v>2</v>
      </c>
      <c r="Q4" s="15" t="s">
        <v>3</v>
      </c>
      <c r="R4" s="33" t="s">
        <v>2</v>
      </c>
      <c r="S4" s="15" t="s">
        <v>3</v>
      </c>
      <c r="T4" s="33" t="s">
        <v>2</v>
      </c>
      <c r="U4" s="15" t="s">
        <v>3</v>
      </c>
      <c r="V4" s="17" t="s">
        <v>13</v>
      </c>
    </row>
    <row r="5" spans="1:22" s="2" customFormat="1" ht="15" customHeight="1" x14ac:dyDescent="0.25">
      <c r="A5" s="3" t="s">
        <v>6</v>
      </c>
      <c r="B5" s="26">
        <v>850</v>
      </c>
      <c r="C5" s="27">
        <v>85.685483870967744</v>
      </c>
      <c r="D5" s="26">
        <v>977</v>
      </c>
      <c r="E5" s="27">
        <v>85.402097902097907</v>
      </c>
      <c r="F5" s="26">
        <v>926</v>
      </c>
      <c r="G5" s="27">
        <v>84.643510054844612</v>
      </c>
      <c r="H5" s="26">
        <v>891</v>
      </c>
      <c r="I5" s="27">
        <v>85.34482758620689</v>
      </c>
      <c r="J5" s="26">
        <v>981</v>
      </c>
      <c r="K5" s="27">
        <v>82.645324347093506</v>
      </c>
      <c r="L5" s="26">
        <v>904</v>
      </c>
      <c r="M5" s="27">
        <v>85.363550519357887</v>
      </c>
      <c r="N5" s="28">
        <v>1043</v>
      </c>
      <c r="O5" s="27">
        <v>86.989157631359461</v>
      </c>
      <c r="P5" s="28">
        <v>909</v>
      </c>
      <c r="Q5" s="27">
        <v>84.1</v>
      </c>
      <c r="R5" s="34">
        <v>1023</v>
      </c>
      <c r="S5" s="27">
        <v>81.449044585987266</v>
      </c>
      <c r="T5" s="34">
        <v>1061</v>
      </c>
      <c r="U5" s="34">
        <v>83.873517786561266</v>
      </c>
      <c r="V5" s="22">
        <f>(T5-R5)*100/R5</f>
        <v>3.7145650048875853</v>
      </c>
    </row>
    <row r="6" spans="1:22" s="2" customFormat="1" ht="15" customHeight="1" x14ac:dyDescent="0.25">
      <c r="A6" s="3" t="s">
        <v>7</v>
      </c>
      <c r="B6" s="26">
        <v>133</v>
      </c>
      <c r="C6" s="27">
        <v>13.40725806451613</v>
      </c>
      <c r="D6" s="26">
        <v>148</v>
      </c>
      <c r="E6" s="27">
        <v>12.937062937062937</v>
      </c>
      <c r="F6" s="26">
        <v>149</v>
      </c>
      <c r="G6" s="27">
        <v>13.619744058500913</v>
      </c>
      <c r="H6" s="26">
        <v>140</v>
      </c>
      <c r="I6" s="27">
        <v>13.409961685823754</v>
      </c>
      <c r="J6" s="26">
        <v>195</v>
      </c>
      <c r="K6" s="27">
        <v>16.427969671440607</v>
      </c>
      <c r="L6" s="26">
        <v>138</v>
      </c>
      <c r="M6" s="27">
        <v>13.031161473087819</v>
      </c>
      <c r="N6" s="26">
        <v>142</v>
      </c>
      <c r="O6" s="27">
        <v>11.843202668890742</v>
      </c>
      <c r="P6" s="26">
        <v>155</v>
      </c>
      <c r="Q6" s="27">
        <v>14.3</v>
      </c>
      <c r="R6" s="34">
        <v>209</v>
      </c>
      <c r="S6" s="27">
        <v>16.640127388535031</v>
      </c>
      <c r="T6" s="34">
        <v>181</v>
      </c>
      <c r="U6" s="34">
        <v>14.308300395256918</v>
      </c>
      <c r="V6" s="22">
        <f t="shared" ref="V6:V11" si="0">(T6-R6)*100/R6</f>
        <v>-13.397129186602871</v>
      </c>
    </row>
    <row r="7" spans="1:22" s="2" customFormat="1" ht="18.600000000000001" customHeight="1" x14ac:dyDescent="0.25">
      <c r="A7" s="4" t="s">
        <v>9</v>
      </c>
      <c r="B7" s="29">
        <v>983</v>
      </c>
      <c r="C7" s="1">
        <v>99.092741935483872</v>
      </c>
      <c r="D7" s="29">
        <v>1125</v>
      </c>
      <c r="E7" s="1">
        <v>98.33916083916084</v>
      </c>
      <c r="F7" s="29">
        <v>1075</v>
      </c>
      <c r="G7" s="1">
        <v>98.263254113345525</v>
      </c>
      <c r="H7" s="29">
        <v>1031</v>
      </c>
      <c r="I7" s="1">
        <v>98.754789272030649</v>
      </c>
      <c r="J7" s="29">
        <v>1176</v>
      </c>
      <c r="K7" s="1">
        <v>99.073294018534114</v>
      </c>
      <c r="L7" s="29">
        <v>1042</v>
      </c>
      <c r="M7" s="1">
        <v>98.394711992445707</v>
      </c>
      <c r="N7" s="29">
        <v>1185</v>
      </c>
      <c r="O7" s="1">
        <v>98.832360300250201</v>
      </c>
      <c r="P7" s="29">
        <v>1064</v>
      </c>
      <c r="Q7" s="1">
        <v>98.4</v>
      </c>
      <c r="R7" s="35">
        <v>1232</v>
      </c>
      <c r="S7" s="1">
        <v>98.089171974522301</v>
      </c>
      <c r="T7" s="35">
        <v>1242</v>
      </c>
      <c r="U7" s="35">
        <v>98.2</v>
      </c>
      <c r="V7" s="5">
        <f t="shared" si="0"/>
        <v>0.81168831168831168</v>
      </c>
    </row>
    <row r="8" spans="1:22" s="2" customFormat="1" ht="15" customHeight="1" x14ac:dyDescent="0.25">
      <c r="A8" s="3" t="s">
        <v>8</v>
      </c>
      <c r="B8" s="39">
        <v>9</v>
      </c>
      <c r="C8" s="39">
        <v>0.9</v>
      </c>
      <c r="D8" s="39">
        <v>19</v>
      </c>
      <c r="E8" s="39">
        <v>1.7</v>
      </c>
      <c r="F8" s="26">
        <v>12</v>
      </c>
      <c r="G8" s="41">
        <v>1.7</v>
      </c>
      <c r="H8" s="39">
        <v>13</v>
      </c>
      <c r="I8" s="39">
        <v>1.2</v>
      </c>
      <c r="J8" s="39">
        <v>11</v>
      </c>
      <c r="K8" s="39">
        <v>0.9</v>
      </c>
      <c r="L8" s="26">
        <v>12</v>
      </c>
      <c r="M8" s="39">
        <v>1.6</v>
      </c>
      <c r="N8" s="26">
        <v>10</v>
      </c>
      <c r="O8" s="39">
        <v>1.2</v>
      </c>
      <c r="P8" s="39">
        <v>17</v>
      </c>
      <c r="Q8" s="39">
        <v>1.6</v>
      </c>
      <c r="R8" s="34">
        <v>19</v>
      </c>
      <c r="S8" s="39">
        <v>1.9</v>
      </c>
      <c r="T8" s="48">
        <v>23</v>
      </c>
      <c r="U8" s="39">
        <v>1.8</v>
      </c>
      <c r="V8" s="41">
        <v>-4.166666666666667</v>
      </c>
    </row>
    <row r="9" spans="1:22" s="2" customFormat="1" ht="15" customHeight="1" x14ac:dyDescent="0.25">
      <c r="A9" s="3" t="s">
        <v>11</v>
      </c>
      <c r="B9" s="40"/>
      <c r="C9" s="40"/>
      <c r="D9" s="40"/>
      <c r="E9" s="40"/>
      <c r="F9" s="26">
        <v>7</v>
      </c>
      <c r="G9" s="40"/>
      <c r="H9" s="40"/>
      <c r="I9" s="40"/>
      <c r="J9" s="40"/>
      <c r="K9" s="40"/>
      <c r="L9" s="26">
        <v>5</v>
      </c>
      <c r="M9" s="40"/>
      <c r="N9" s="26">
        <v>4</v>
      </c>
      <c r="O9" s="40"/>
      <c r="P9" s="40"/>
      <c r="Q9" s="40"/>
      <c r="R9" s="34">
        <v>5</v>
      </c>
      <c r="S9" s="40"/>
      <c r="T9" s="40"/>
      <c r="U9" s="40"/>
      <c r="V9" s="47"/>
    </row>
    <row r="10" spans="1:22" s="2" customFormat="1" ht="18.600000000000001" customHeight="1" x14ac:dyDescent="0.25">
      <c r="A10" s="6" t="s">
        <v>10</v>
      </c>
      <c r="B10" s="29">
        <v>9</v>
      </c>
      <c r="C10" s="1">
        <v>0.9</v>
      </c>
      <c r="D10" s="29">
        <v>19</v>
      </c>
      <c r="E10" s="1">
        <v>1.7</v>
      </c>
      <c r="F10" s="29">
        <v>19</v>
      </c>
      <c r="G10" s="1">
        <v>1.7367458866544789</v>
      </c>
      <c r="H10" s="29">
        <v>13</v>
      </c>
      <c r="I10" s="1">
        <v>1.2</v>
      </c>
      <c r="J10" s="29">
        <v>11</v>
      </c>
      <c r="K10" s="1">
        <v>0.9</v>
      </c>
      <c r="L10" s="1">
        <v>17</v>
      </c>
      <c r="M10" s="1">
        <v>1.6052880075542966</v>
      </c>
      <c r="N10" s="29">
        <v>14</v>
      </c>
      <c r="O10" s="1">
        <v>1.1676396997497915</v>
      </c>
      <c r="P10" s="29">
        <v>17</v>
      </c>
      <c r="Q10" s="1">
        <v>1.6</v>
      </c>
      <c r="R10" s="35">
        <v>24</v>
      </c>
      <c r="S10" s="37">
        <v>1.9</v>
      </c>
      <c r="T10" s="35">
        <v>23</v>
      </c>
      <c r="U10" s="1">
        <v>1.8</v>
      </c>
      <c r="V10" s="22">
        <f t="shared" si="0"/>
        <v>-4.166666666666667</v>
      </c>
    </row>
    <row r="11" spans="1:22" s="2" customFormat="1" ht="18.600000000000001" customHeight="1" x14ac:dyDescent="0.25">
      <c r="A11" s="5" t="s">
        <v>1</v>
      </c>
      <c r="B11" s="29">
        <v>992</v>
      </c>
      <c r="C11" s="1">
        <v>99.992741935483878</v>
      </c>
      <c r="D11" s="29">
        <v>1144</v>
      </c>
      <c r="E11" s="1">
        <v>100.03916083916084</v>
      </c>
      <c r="F11" s="29">
        <v>1094</v>
      </c>
      <c r="G11" s="1">
        <v>100</v>
      </c>
      <c r="H11" s="29">
        <v>1044</v>
      </c>
      <c r="I11" s="1">
        <v>99.954789272030652</v>
      </c>
      <c r="J11" s="29">
        <v>1187</v>
      </c>
      <c r="K11" s="1">
        <v>99.973294018534119</v>
      </c>
      <c r="L11" s="29">
        <v>1059</v>
      </c>
      <c r="M11" s="1">
        <v>100</v>
      </c>
      <c r="N11" s="29">
        <v>1199</v>
      </c>
      <c r="O11" s="1">
        <v>99.999999999999986</v>
      </c>
      <c r="P11" s="29">
        <v>1081</v>
      </c>
      <c r="Q11" s="1">
        <v>99.999999999999986</v>
      </c>
      <c r="R11" s="35">
        <v>1256</v>
      </c>
      <c r="S11" s="1">
        <v>99.989171974522307</v>
      </c>
      <c r="T11" s="35">
        <v>1265</v>
      </c>
      <c r="U11" s="1">
        <v>100</v>
      </c>
      <c r="V11" s="5">
        <f t="shared" si="0"/>
        <v>0.71656050955414008</v>
      </c>
    </row>
    <row r="12" spans="1:22" x14ac:dyDescent="0.25">
      <c r="B12" s="23"/>
      <c r="D12" s="23"/>
    </row>
    <row r="13" spans="1:22" x14ac:dyDescent="0.25">
      <c r="B13" s="23"/>
      <c r="D13" s="23"/>
    </row>
    <row r="14" spans="1:22" x14ac:dyDescent="0.25">
      <c r="B14" s="23"/>
      <c r="D14" s="23"/>
    </row>
    <row r="15" spans="1:22" x14ac:dyDescent="0.25">
      <c r="B15" s="23"/>
      <c r="D15" s="23"/>
    </row>
    <row r="16" spans="1:22" ht="20.100000000000001" customHeight="1" x14ac:dyDescent="0.3">
      <c r="A16" s="10" t="s">
        <v>4</v>
      </c>
      <c r="B16" s="14"/>
      <c r="C16" s="14"/>
      <c r="D16" s="14"/>
      <c r="E16" s="14"/>
      <c r="F16" s="14"/>
      <c r="G16" s="14"/>
      <c r="H16" s="14"/>
      <c r="I16" s="14"/>
      <c r="J16" s="14"/>
      <c r="K16" s="14"/>
      <c r="L16" s="14"/>
      <c r="M16" s="14"/>
      <c r="N16" s="14"/>
      <c r="O16" s="14"/>
      <c r="P16" s="14"/>
      <c r="Q16" s="14"/>
      <c r="R16" s="32"/>
      <c r="S16" s="14"/>
      <c r="T16" s="14"/>
      <c r="U16" s="14"/>
      <c r="V16" s="14"/>
    </row>
    <row r="17" spans="1:24" x14ac:dyDescent="0.25">
      <c r="A17" s="14" t="s">
        <v>14</v>
      </c>
      <c r="B17" s="14"/>
      <c r="C17" s="14"/>
      <c r="D17" s="14"/>
      <c r="E17" s="14"/>
      <c r="F17" s="14"/>
      <c r="G17" s="14"/>
      <c r="H17" s="14"/>
      <c r="I17" s="14"/>
      <c r="J17" s="14"/>
      <c r="K17" s="14"/>
      <c r="L17" s="14"/>
      <c r="M17" s="14"/>
      <c r="N17" s="14"/>
      <c r="O17" s="14"/>
      <c r="P17" s="14"/>
      <c r="Q17" s="14"/>
      <c r="R17" s="32"/>
      <c r="S17" s="14"/>
      <c r="T17" s="14"/>
      <c r="U17" s="14"/>
      <c r="V17" s="14"/>
    </row>
    <row r="18" spans="1:24" s="2" customFormat="1" ht="20.100000000000001" customHeight="1" x14ac:dyDescent="0.25">
      <c r="A18" s="42" t="s">
        <v>0</v>
      </c>
      <c r="B18" s="16">
        <v>2013</v>
      </c>
      <c r="C18" s="13"/>
      <c r="D18" s="16">
        <v>2014</v>
      </c>
      <c r="E18" s="13"/>
      <c r="F18" s="16">
        <v>2015</v>
      </c>
      <c r="G18" s="13"/>
      <c r="H18" s="16">
        <v>2016</v>
      </c>
      <c r="I18" s="18"/>
      <c r="J18" s="16">
        <v>2017</v>
      </c>
      <c r="K18" s="18"/>
      <c r="L18" s="16">
        <v>2018</v>
      </c>
      <c r="M18" s="18"/>
      <c r="N18" s="16">
        <v>2019</v>
      </c>
      <c r="O18" s="18"/>
      <c r="P18" s="16">
        <v>2020</v>
      </c>
      <c r="Q18" s="18"/>
      <c r="R18" s="16">
        <v>2021</v>
      </c>
      <c r="S18" s="18"/>
      <c r="T18" s="16">
        <v>2022</v>
      </c>
      <c r="U18" s="18"/>
      <c r="V18" s="19"/>
    </row>
    <row r="19" spans="1:24" s="2" customFormat="1" ht="47.25" customHeight="1" x14ac:dyDescent="0.25">
      <c r="A19" s="43"/>
      <c r="B19" s="11" t="s">
        <v>2</v>
      </c>
      <c r="C19" s="12" t="s">
        <v>3</v>
      </c>
      <c r="D19" s="11" t="s">
        <v>2</v>
      </c>
      <c r="E19" s="12" t="s">
        <v>3</v>
      </c>
      <c r="F19" s="11" t="s">
        <v>2</v>
      </c>
      <c r="G19" s="15" t="s">
        <v>3</v>
      </c>
      <c r="H19" s="11" t="s">
        <v>2</v>
      </c>
      <c r="I19" s="15" t="s">
        <v>3</v>
      </c>
      <c r="J19" s="11" t="s">
        <v>2</v>
      </c>
      <c r="K19" s="15" t="s">
        <v>3</v>
      </c>
      <c r="L19" s="11" t="s">
        <v>2</v>
      </c>
      <c r="M19" s="15" t="s">
        <v>3</v>
      </c>
      <c r="N19" s="11" t="s">
        <v>2</v>
      </c>
      <c r="O19" s="15" t="s">
        <v>3</v>
      </c>
      <c r="P19" s="11" t="s">
        <v>2</v>
      </c>
      <c r="Q19" s="15" t="s">
        <v>3</v>
      </c>
      <c r="R19" s="33" t="s">
        <v>2</v>
      </c>
      <c r="S19" s="15" t="s">
        <v>3</v>
      </c>
      <c r="T19" s="33" t="s">
        <v>2</v>
      </c>
      <c r="U19" s="15" t="s">
        <v>3</v>
      </c>
      <c r="V19" s="17" t="s">
        <v>13</v>
      </c>
    </row>
    <row r="20" spans="1:24" s="2" customFormat="1" ht="15" customHeight="1" x14ac:dyDescent="0.25">
      <c r="A20" s="3" t="s">
        <v>6</v>
      </c>
      <c r="B20" s="26">
        <v>850</v>
      </c>
      <c r="C20" s="27">
        <v>68</v>
      </c>
      <c r="D20" s="26">
        <v>977</v>
      </c>
      <c r="E20" s="27">
        <v>63.400389357560023</v>
      </c>
      <c r="F20" s="26">
        <v>926</v>
      </c>
      <c r="G20" s="27">
        <v>63.642611683848799</v>
      </c>
      <c r="H20" s="26">
        <v>891</v>
      </c>
      <c r="I20" s="27">
        <v>67.143933685003773</v>
      </c>
      <c r="J20" s="26">
        <v>981</v>
      </c>
      <c r="K20" s="27">
        <v>64.838070059484465</v>
      </c>
      <c r="L20" s="26">
        <v>904</v>
      </c>
      <c r="M20" s="27">
        <v>64.571428571428569</v>
      </c>
      <c r="N20" s="28">
        <v>1043</v>
      </c>
      <c r="O20" s="27">
        <v>69.579719813208811</v>
      </c>
      <c r="P20" s="28">
        <v>909</v>
      </c>
      <c r="Q20" s="27">
        <v>66.099999999999994</v>
      </c>
      <c r="R20" s="23">
        <v>1023</v>
      </c>
      <c r="S20" s="27">
        <v>59</v>
      </c>
      <c r="T20" s="23">
        <v>1061</v>
      </c>
      <c r="U20" s="27">
        <v>65.252152521525218</v>
      </c>
      <c r="V20" s="27">
        <f>(T20-R20)*100/R20</f>
        <v>3.7145650048875853</v>
      </c>
      <c r="W20" s="24"/>
      <c r="X20" s="24"/>
    </row>
    <row r="21" spans="1:24" s="2" customFormat="1" ht="15" customHeight="1" x14ac:dyDescent="0.25">
      <c r="A21" s="3" t="s">
        <v>7</v>
      </c>
      <c r="B21" s="26">
        <v>326</v>
      </c>
      <c r="C21" s="27">
        <v>26.08</v>
      </c>
      <c r="D21" s="26">
        <v>340</v>
      </c>
      <c r="E21" s="27">
        <v>22.063595068137573</v>
      </c>
      <c r="F21" s="26">
        <v>370</v>
      </c>
      <c r="G21" s="27">
        <v>25.429553264604809</v>
      </c>
      <c r="H21" s="26">
        <v>327</v>
      </c>
      <c r="I21" s="27">
        <v>24.642049736247174</v>
      </c>
      <c r="J21" s="26">
        <v>459</v>
      </c>
      <c r="K21" s="27">
        <v>30.337078651685392</v>
      </c>
      <c r="L21" s="26">
        <v>319</v>
      </c>
      <c r="M21" s="27">
        <v>22.785714285714285</v>
      </c>
      <c r="N21" s="26">
        <v>333</v>
      </c>
      <c r="O21" s="27">
        <v>22.214809873248832</v>
      </c>
      <c r="P21" s="26">
        <v>357</v>
      </c>
      <c r="Q21" s="27">
        <v>26</v>
      </c>
      <c r="R21" s="23">
        <v>522</v>
      </c>
      <c r="S21" s="27">
        <v>30.1</v>
      </c>
      <c r="T21" s="23">
        <v>425</v>
      </c>
      <c r="U21" s="27">
        <v>26.137761377613778</v>
      </c>
      <c r="V21" s="27">
        <f t="shared" ref="V21:V26" si="1">(T21-R21)*100/R21</f>
        <v>-18.582375478927204</v>
      </c>
      <c r="W21" s="24"/>
      <c r="X21" s="24"/>
    </row>
    <row r="22" spans="1:24" s="2" customFormat="1" ht="18.600000000000001" customHeight="1" x14ac:dyDescent="0.25">
      <c r="A22" s="4" t="s">
        <v>9</v>
      </c>
      <c r="B22" s="29">
        <v>1176</v>
      </c>
      <c r="C22" s="1">
        <v>94.08</v>
      </c>
      <c r="D22" s="29">
        <v>1317</v>
      </c>
      <c r="E22" s="1">
        <v>85.463984425697589</v>
      </c>
      <c r="F22" s="29">
        <v>1296</v>
      </c>
      <c r="G22" s="1">
        <v>89.072164948453604</v>
      </c>
      <c r="H22" s="29">
        <v>1218</v>
      </c>
      <c r="I22" s="1">
        <v>91.785983421250947</v>
      </c>
      <c r="J22" s="29">
        <v>1440</v>
      </c>
      <c r="K22" s="1">
        <v>95.175148711169854</v>
      </c>
      <c r="L22" s="29">
        <v>1223</v>
      </c>
      <c r="M22" s="1">
        <v>87.357142857142861</v>
      </c>
      <c r="N22" s="29">
        <v>1376</v>
      </c>
      <c r="O22" s="1">
        <v>91.794529686457651</v>
      </c>
      <c r="P22" s="29">
        <v>1266</v>
      </c>
      <c r="Q22" s="1">
        <v>92.1</v>
      </c>
      <c r="R22" s="35">
        <v>1545</v>
      </c>
      <c r="S22" s="1">
        <v>89.1</v>
      </c>
      <c r="T22" s="35">
        <v>1486</v>
      </c>
      <c r="U22" s="1">
        <v>91.4</v>
      </c>
      <c r="V22" s="38">
        <f t="shared" si="1"/>
        <v>-3.8187702265372168</v>
      </c>
    </row>
    <row r="23" spans="1:24" s="2" customFormat="1" ht="15" customHeight="1" x14ac:dyDescent="0.25">
      <c r="A23" s="3" t="s">
        <v>8</v>
      </c>
      <c r="B23" s="39">
        <v>74</v>
      </c>
      <c r="C23" s="41">
        <v>5.9</v>
      </c>
      <c r="D23" s="39">
        <v>224</v>
      </c>
      <c r="E23" s="41">
        <v>14.5</v>
      </c>
      <c r="F23" s="26">
        <v>70</v>
      </c>
      <c r="G23" s="27">
        <v>4.8109965635738829</v>
      </c>
      <c r="H23" s="39">
        <v>109</v>
      </c>
      <c r="I23" s="41">
        <v>8.1999999999999993</v>
      </c>
      <c r="J23" s="39">
        <v>73</v>
      </c>
      <c r="K23" s="41">
        <v>4.8</v>
      </c>
      <c r="L23" s="26">
        <v>68</v>
      </c>
      <c r="M23" s="27">
        <v>4.8571428571428568</v>
      </c>
      <c r="N23" s="26">
        <v>61</v>
      </c>
      <c r="O23" s="27">
        <v>4.0693795863909275</v>
      </c>
      <c r="P23" s="39">
        <v>109</v>
      </c>
      <c r="Q23" s="41">
        <v>7.9</v>
      </c>
      <c r="R23" s="23">
        <v>112</v>
      </c>
      <c r="S23" s="27">
        <v>6.5</v>
      </c>
      <c r="T23" s="23">
        <v>140</v>
      </c>
      <c r="U23" s="41">
        <v>8.6</v>
      </c>
      <c r="V23" s="41">
        <v>-25.531914893617021</v>
      </c>
      <c r="W23" s="24"/>
      <c r="X23" s="24"/>
    </row>
    <row r="24" spans="1:24" s="2" customFormat="1" ht="15" customHeight="1" x14ac:dyDescent="0.25">
      <c r="A24" s="3" t="s">
        <v>11</v>
      </c>
      <c r="B24" s="40"/>
      <c r="C24" s="40"/>
      <c r="D24" s="40"/>
      <c r="E24" s="40"/>
      <c r="F24" s="26">
        <v>89</v>
      </c>
      <c r="G24" s="27">
        <v>6.1168384879725082</v>
      </c>
      <c r="H24" s="40"/>
      <c r="I24" s="40"/>
      <c r="J24" s="40"/>
      <c r="K24" s="40"/>
      <c r="L24" s="26">
        <v>109</v>
      </c>
      <c r="M24" s="27">
        <v>7.7857142857142856</v>
      </c>
      <c r="N24" s="26">
        <v>62</v>
      </c>
      <c r="O24" s="27">
        <v>4.1360907271514344</v>
      </c>
      <c r="P24" s="40"/>
      <c r="Q24" s="40"/>
      <c r="R24" s="23">
        <v>76</v>
      </c>
      <c r="S24" s="27">
        <v>4.4000000000000004</v>
      </c>
      <c r="T24" s="23"/>
      <c r="U24" s="40"/>
      <c r="V24" s="40"/>
      <c r="W24" s="24"/>
      <c r="X24" s="24"/>
    </row>
    <row r="25" spans="1:24" s="2" customFormat="1" ht="18.600000000000001" customHeight="1" x14ac:dyDescent="0.25">
      <c r="A25" s="6" t="s">
        <v>10</v>
      </c>
      <c r="B25" s="29">
        <v>74</v>
      </c>
      <c r="C25" s="1">
        <v>5.92</v>
      </c>
      <c r="D25" s="29">
        <v>224</v>
      </c>
      <c r="E25" s="1">
        <v>14.5360155743024</v>
      </c>
      <c r="F25" s="29">
        <v>159</v>
      </c>
      <c r="G25" s="1">
        <v>10.927835051546392</v>
      </c>
      <c r="H25" s="29">
        <v>109</v>
      </c>
      <c r="I25" s="1">
        <v>8.2140165787490584</v>
      </c>
      <c r="J25" s="29">
        <v>73</v>
      </c>
      <c r="K25" s="1">
        <v>4.8248512888301391</v>
      </c>
      <c r="L25" s="29">
        <v>177</v>
      </c>
      <c r="M25" s="1">
        <v>12.642857142857142</v>
      </c>
      <c r="N25" s="29">
        <v>123</v>
      </c>
      <c r="O25" s="1">
        <v>8.2054703135423619</v>
      </c>
      <c r="P25" s="29">
        <v>109</v>
      </c>
      <c r="Q25" s="1">
        <v>7.9</v>
      </c>
      <c r="R25" s="35">
        <v>188</v>
      </c>
      <c r="S25" s="1">
        <v>10.9</v>
      </c>
      <c r="T25" s="35">
        <v>140</v>
      </c>
      <c r="U25" s="1">
        <v>8.6</v>
      </c>
      <c r="V25" s="27">
        <f t="shared" si="1"/>
        <v>-25.531914893617021</v>
      </c>
    </row>
    <row r="26" spans="1:24" s="2" customFormat="1" ht="18.600000000000001" customHeight="1" x14ac:dyDescent="0.25">
      <c r="A26" s="5" t="s">
        <v>1</v>
      </c>
      <c r="B26" s="29">
        <v>1250</v>
      </c>
      <c r="C26" s="1">
        <v>100</v>
      </c>
      <c r="D26" s="29">
        <v>1541</v>
      </c>
      <c r="E26" s="1">
        <v>99.999999999999986</v>
      </c>
      <c r="F26" s="29">
        <v>1455</v>
      </c>
      <c r="G26" s="1">
        <v>100</v>
      </c>
      <c r="H26" s="29">
        <v>1327</v>
      </c>
      <c r="I26" s="1">
        <v>100</v>
      </c>
      <c r="J26" s="29">
        <v>1513</v>
      </c>
      <c r="K26" s="1">
        <v>100</v>
      </c>
      <c r="L26" s="29">
        <v>1400</v>
      </c>
      <c r="M26" s="1">
        <v>100</v>
      </c>
      <c r="N26" s="29">
        <v>1499</v>
      </c>
      <c r="O26" s="1">
        <v>100.00000000000001</v>
      </c>
      <c r="P26" s="29">
        <v>1375</v>
      </c>
      <c r="Q26" s="1">
        <v>100.00000000000001</v>
      </c>
      <c r="R26" s="35">
        <v>1733</v>
      </c>
      <c r="S26" s="1">
        <v>100</v>
      </c>
      <c r="T26" s="35">
        <v>1626</v>
      </c>
      <c r="U26" s="1">
        <v>100</v>
      </c>
      <c r="V26" s="38">
        <f t="shared" si="1"/>
        <v>-6.1742642815926141</v>
      </c>
      <c r="X26" s="20"/>
    </row>
    <row r="28" spans="1:24" s="7" customFormat="1" ht="94.2" customHeight="1" x14ac:dyDescent="0.25">
      <c r="A28" s="44" t="s">
        <v>12</v>
      </c>
      <c r="B28" s="45"/>
      <c r="C28" s="45"/>
      <c r="D28" s="45"/>
      <c r="E28" s="45"/>
      <c r="F28" s="46"/>
      <c r="G28" s="46"/>
      <c r="H28" s="46"/>
      <c r="I28" s="46"/>
      <c r="J28" s="46"/>
      <c r="K28" s="46"/>
      <c r="L28" s="46"/>
      <c r="M28" s="46"/>
      <c r="N28" s="46"/>
      <c r="O28" s="46"/>
      <c r="P28" s="46"/>
      <c r="Q28" s="46"/>
      <c r="R28" s="46"/>
      <c r="S28" s="46"/>
      <c r="T28" s="46"/>
      <c r="U28" s="46"/>
      <c r="V28" s="46"/>
    </row>
    <row r="29" spans="1:24" s="9" customFormat="1" ht="17.399999999999999" customHeight="1" x14ac:dyDescent="0.2">
      <c r="A29" s="8" t="s">
        <v>16</v>
      </c>
      <c r="R29" s="36"/>
    </row>
  </sheetData>
  <mergeCells count="32">
    <mergeCell ref="O8:O9"/>
    <mergeCell ref="S8:S9"/>
    <mergeCell ref="H8:H9"/>
    <mergeCell ref="I8:I9"/>
    <mergeCell ref="A28:V28"/>
    <mergeCell ref="P8:P9"/>
    <mergeCell ref="Q8:Q9"/>
    <mergeCell ref="V8:V9"/>
    <mergeCell ref="M8:M9"/>
    <mergeCell ref="T8:T9"/>
    <mergeCell ref="U8:U9"/>
    <mergeCell ref="B23:B24"/>
    <mergeCell ref="C23:C24"/>
    <mergeCell ref="D23:D24"/>
    <mergeCell ref="E23:E24"/>
    <mergeCell ref="H23:H24"/>
    <mergeCell ref="A3:A4"/>
    <mergeCell ref="A18:A19"/>
    <mergeCell ref="J8:J9"/>
    <mergeCell ref="K8:K9"/>
    <mergeCell ref="B8:B9"/>
    <mergeCell ref="C8:C9"/>
    <mergeCell ref="D8:D9"/>
    <mergeCell ref="E8:E9"/>
    <mergeCell ref="G8:G9"/>
    <mergeCell ref="U23:U24"/>
    <mergeCell ref="V23:V24"/>
    <mergeCell ref="I23:I24"/>
    <mergeCell ref="J23:J24"/>
    <mergeCell ref="K23:K24"/>
    <mergeCell ref="P23:P24"/>
    <mergeCell ref="Q23:Q24"/>
  </mergeCells>
  <phoneticPr fontId="0" type="noConversion"/>
  <pageMargins left="0.78740157480314965" right="0.78740157480314965" top="0.97" bottom="0.78740157480314965" header="0.35" footer="0.51181102362204722"/>
  <pageSetup paperSize="9" scale="63" orientation="landscape" r:id="rId1"/>
  <headerFooter alignWithMargins="0">
    <oddHeader xml:space="preserve">&amp;L&amp;"AkzidenzGrotesk,Fett"  Staatskanzlei&amp;"AkzidenzGrotesk,Standard"        
  Dienststelle für Statistik &amp;C
 &amp;R&amp;G
</oddHeader>
  </headerFooter>
  <rowBreaks count="2" manualBreakCount="2">
    <brk id="41" max="16383" man="1"/>
    <brk id="70"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Neue Untern. Grösse</vt:lpstr>
      <vt:lpstr>'Neue Untern. Grösse'!Drucktitel</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Andrea Greger</cp:lastModifiedBy>
  <cp:lastPrinted>2022-03-14T10:18:23Z</cp:lastPrinted>
  <dcterms:created xsi:type="dcterms:W3CDTF">1996-10-17T05:27:31Z</dcterms:created>
  <dcterms:modified xsi:type="dcterms:W3CDTF">2024-12-05T07:52:21Z</dcterms:modified>
</cp:coreProperties>
</file>