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1_Bevölkerung und Haushalte\1_09_Zuzüge, Wegzüge\Tabellen\"/>
    </mc:Choice>
  </mc:AlternateContent>
  <bookViews>
    <workbookView xWindow="-15" yWindow="-15" windowWidth="21330" windowHeight="12720"/>
  </bookViews>
  <sheets>
    <sheet name="2020-2023" sheetId="4" r:id="rId1"/>
    <sheet name="2010-2019" sheetId="1" r:id="rId2"/>
    <sheet name="2000-2009" sheetId="2" r:id="rId3"/>
    <sheet name="1993-1999" sheetId="3" r:id="rId4"/>
  </sheets>
  <definedNames>
    <definedName name="_xlnm.Print_Area" localSheetId="3">'1993-1999'!$A$1:$J$98</definedName>
    <definedName name="_xlnm.Print_Area" localSheetId="2">'2000-2009'!$A$1:$K$94</definedName>
    <definedName name="_xlnm.Print_Area" localSheetId="1">'2010-2019'!$B$1:$J$101</definedName>
    <definedName name="_xlnm.Print_Area" localSheetId="0">'2020-2023'!$B$1:$B$96</definedName>
    <definedName name="_xlnm.Print_Titles" localSheetId="3">'1993-1999'!$1:$3</definedName>
    <definedName name="_xlnm.Print_Titles" localSheetId="2">'2000-2009'!$1:$3</definedName>
    <definedName name="_xlnm.Print_Titles" localSheetId="1">'2010-2019'!$1:$3</definedName>
    <definedName name="_xlnm.Print_Titles" localSheetId="0">'2020-2023'!$1:$3</definedName>
  </definedNames>
  <calcPr calcId="162913"/>
</workbook>
</file>

<file path=xl/calcChain.xml><?xml version="1.0" encoding="utf-8"?>
<calcChain xmlns="http://schemas.openxmlformats.org/spreadsheetml/2006/main">
  <c r="K5" i="2" l="1"/>
  <c r="K18" i="2"/>
  <c r="K42" i="2"/>
  <c r="K57" i="2"/>
  <c r="K71" i="2"/>
  <c r="H71" i="3"/>
  <c r="G71" i="3"/>
  <c r="F71" i="3"/>
  <c r="E71" i="3"/>
  <c r="D71" i="3"/>
  <c r="C71" i="3"/>
  <c r="B71" i="3"/>
  <c r="H57" i="3"/>
  <c r="G57" i="3"/>
  <c r="F57" i="3"/>
  <c r="E57" i="3"/>
  <c r="D57" i="3"/>
  <c r="C57" i="3"/>
  <c r="B57" i="3"/>
  <c r="H42" i="3"/>
  <c r="G42" i="3"/>
  <c r="F42" i="3"/>
  <c r="E42" i="3"/>
  <c r="D42" i="3"/>
  <c r="C42" i="3"/>
  <c r="B42" i="3"/>
  <c r="H18" i="3"/>
  <c r="G18" i="3"/>
  <c r="F18" i="3"/>
  <c r="E18" i="3"/>
  <c r="D18" i="3"/>
  <c r="C18" i="3"/>
  <c r="B18" i="3"/>
  <c r="H5" i="3"/>
  <c r="G5" i="3"/>
  <c r="F5" i="3"/>
  <c r="E5" i="3"/>
  <c r="D5" i="3"/>
  <c r="C5" i="3"/>
  <c r="B5" i="3"/>
  <c r="J71" i="2"/>
  <c r="I71" i="2"/>
  <c r="H71" i="2"/>
  <c r="G71" i="2"/>
  <c r="F71" i="2"/>
  <c r="E71" i="2"/>
  <c r="D71" i="2"/>
  <c r="C71" i="2"/>
  <c r="B71" i="2"/>
  <c r="J57" i="2"/>
  <c r="I57" i="2"/>
  <c r="H57" i="2"/>
  <c r="G57" i="2"/>
  <c r="F57" i="2"/>
  <c r="E57" i="2"/>
  <c r="D57" i="2"/>
  <c r="C57" i="2"/>
  <c r="B57" i="2"/>
  <c r="J42" i="2"/>
  <c r="I42" i="2"/>
  <c r="H42" i="2"/>
  <c r="G42" i="2"/>
  <c r="F42" i="2"/>
  <c r="E42" i="2"/>
  <c r="D42" i="2"/>
  <c r="C42" i="2"/>
  <c r="B42" i="2"/>
  <c r="J18" i="2"/>
  <c r="I18" i="2"/>
  <c r="H18" i="2"/>
  <c r="G18" i="2"/>
  <c r="F18" i="2"/>
  <c r="E18" i="2"/>
  <c r="D18" i="2"/>
  <c r="C18" i="2"/>
  <c r="B18" i="2"/>
  <c r="J5" i="2"/>
  <c r="I5" i="2"/>
  <c r="H5" i="2"/>
  <c r="G5" i="2"/>
  <c r="F5" i="2"/>
  <c r="E5" i="2"/>
  <c r="D5" i="2"/>
  <c r="C5" i="2"/>
  <c r="B5" i="2"/>
  <c r="C71" i="1"/>
  <c r="C57" i="1"/>
  <c r="C42" i="1"/>
  <c r="C18" i="1"/>
  <c r="C5" i="1"/>
  <c r="C4" i="1" l="1"/>
</calcChain>
</file>

<file path=xl/sharedStrings.xml><?xml version="1.0" encoding="utf-8"?>
<sst xmlns="http://schemas.openxmlformats.org/spreadsheetml/2006/main" count="381" uniqueCount="124">
  <si>
    <t>Bürglen</t>
  </si>
  <si>
    <t xml:space="preserve">Arbon                   </t>
  </si>
  <si>
    <t xml:space="preserve">Dozwil                  </t>
  </si>
  <si>
    <t xml:space="preserve">Egnach                  </t>
  </si>
  <si>
    <t xml:space="preserve">Hefenhofen              </t>
  </si>
  <si>
    <t xml:space="preserve">Horn                    </t>
  </si>
  <si>
    <t xml:space="preserve">Kesswil                 </t>
  </si>
  <si>
    <t xml:space="preserve">Roggwil        </t>
  </si>
  <si>
    <t xml:space="preserve">Romanshorn              </t>
  </si>
  <si>
    <t xml:space="preserve">Salmsach                </t>
  </si>
  <si>
    <t xml:space="preserve">Sommeri                 </t>
  </si>
  <si>
    <t xml:space="preserve">Uttwil                  </t>
  </si>
  <si>
    <t xml:space="preserve">Amriswil                </t>
  </si>
  <si>
    <t xml:space="preserve">Bischofszell            </t>
  </si>
  <si>
    <t xml:space="preserve">Erlen                   </t>
  </si>
  <si>
    <t xml:space="preserve">Hauptwil-Gottshaus      </t>
  </si>
  <si>
    <t xml:space="preserve">Hohentannen             </t>
  </si>
  <si>
    <t xml:space="preserve">Kradolf-Schönenberg     </t>
  </si>
  <si>
    <t xml:space="preserve">Sulgen                  </t>
  </si>
  <si>
    <t xml:space="preserve">Zihlschlacht-Sitterdorf </t>
  </si>
  <si>
    <t xml:space="preserve">Basadingen-Schlattingen </t>
  </si>
  <si>
    <t xml:space="preserve">Diessenhofen            </t>
  </si>
  <si>
    <t xml:space="preserve">Schlatt  </t>
  </si>
  <si>
    <t xml:space="preserve">Aadorf                  </t>
  </si>
  <si>
    <t xml:space="preserve">Felben-Wellhausen       </t>
  </si>
  <si>
    <t xml:space="preserve">Frauenfeld              </t>
  </si>
  <si>
    <t xml:space="preserve">Gachnang                </t>
  </si>
  <si>
    <t xml:space="preserve">Hüttlingen              </t>
  </si>
  <si>
    <t xml:space="preserve">Matzingen               </t>
  </si>
  <si>
    <t xml:space="preserve">Neunforn                </t>
  </si>
  <si>
    <t xml:space="preserve">Stettfurt               </t>
  </si>
  <si>
    <t xml:space="preserve">Thundorf                </t>
  </si>
  <si>
    <t xml:space="preserve">Uesslingen-Buch         </t>
  </si>
  <si>
    <t xml:space="preserve">Warth-Weiningen         </t>
  </si>
  <si>
    <t xml:space="preserve">Altnau                  </t>
  </si>
  <si>
    <t xml:space="preserve">Bottighofen             </t>
  </si>
  <si>
    <t xml:space="preserve">Ermatingen              </t>
  </si>
  <si>
    <t xml:space="preserve">Gottlieben              </t>
  </si>
  <si>
    <t xml:space="preserve">Güttingen               </t>
  </si>
  <si>
    <t xml:space="preserve">Kemmental               </t>
  </si>
  <si>
    <t xml:space="preserve">Kreuzlingen             </t>
  </si>
  <si>
    <t xml:space="preserve">Langrickenbach          </t>
  </si>
  <si>
    <t xml:space="preserve">Lengwil                 </t>
  </si>
  <si>
    <t xml:space="preserve">Münsterlingen           </t>
  </si>
  <si>
    <t xml:space="preserve">Tägerwilen              </t>
  </si>
  <si>
    <t xml:space="preserve">Wäldi                   </t>
  </si>
  <si>
    <t xml:space="preserve">Affeltrangen            </t>
  </si>
  <si>
    <t xml:space="preserve">Bettwiesen              </t>
  </si>
  <si>
    <t xml:space="preserve">Bichelsee-Balterswil    </t>
  </si>
  <si>
    <t xml:space="preserve">Braunau                 </t>
  </si>
  <si>
    <t xml:space="preserve">Eschlikon               </t>
  </si>
  <si>
    <t xml:space="preserve">Fischingen              </t>
  </si>
  <si>
    <t xml:space="preserve">Lommis                  </t>
  </si>
  <si>
    <t xml:space="preserve">Münchwilen    </t>
  </si>
  <si>
    <t xml:space="preserve">Rickenbach       </t>
  </si>
  <si>
    <t xml:space="preserve">Schönholzerswilen       </t>
  </si>
  <si>
    <t xml:space="preserve">Sirnach                 </t>
  </si>
  <si>
    <t xml:space="preserve">Tobel-Tägerschen        </t>
  </si>
  <si>
    <t xml:space="preserve">Wängi                   </t>
  </si>
  <si>
    <t xml:space="preserve">Wilen      </t>
  </si>
  <si>
    <t xml:space="preserve">Wuppenau                </t>
  </si>
  <si>
    <t xml:space="preserve">Berlingen               </t>
  </si>
  <si>
    <t xml:space="preserve">Eschenz                 </t>
  </si>
  <si>
    <t xml:space="preserve">Herdern                 </t>
  </si>
  <si>
    <t xml:space="preserve">Homburg                 </t>
  </si>
  <si>
    <t xml:space="preserve">Hüttwilen               </t>
  </si>
  <si>
    <t xml:space="preserve">Mammern                 </t>
  </si>
  <si>
    <t xml:space="preserve">Müllheim                </t>
  </si>
  <si>
    <t xml:space="preserve">Pfyn                    </t>
  </si>
  <si>
    <t xml:space="preserve">Raperswilen             </t>
  </si>
  <si>
    <t xml:space="preserve">Salenstein              </t>
  </si>
  <si>
    <t xml:space="preserve">Steckborn               </t>
  </si>
  <si>
    <t xml:space="preserve">Wagenhausen             </t>
  </si>
  <si>
    <t xml:space="preserve">Amlikon-Bissegg         </t>
  </si>
  <si>
    <t xml:space="preserve">Berg           </t>
  </si>
  <si>
    <t xml:space="preserve">Birwinken               </t>
  </si>
  <si>
    <t xml:space="preserve">Bussnang                </t>
  </si>
  <si>
    <t xml:space="preserve">Märstetten              </t>
  </si>
  <si>
    <t xml:space="preserve">Weinfelden              </t>
  </si>
  <si>
    <t xml:space="preserve">Wigoltingen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</si>
  <si>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</si>
  <si>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Wanderungssaldo der ständigen Wohnbevölkerung</t>
  </si>
  <si>
    <t>Einige Gemeinden haben damals Bevölkerung an andere Gemeinden "verloren", andere haben Bevölkerung "gewonnen".</t>
  </si>
  <si>
    <t>wurde die Definition der ständigen Wohnbevölkerung erweitert. Vergleiche mit den Vorjahren sind daher nur eingeschränkt möglich.</t>
  </si>
  <si>
    <t>Kanton Thurgau, 1993-1999, in Personen</t>
  </si>
  <si>
    <r>
      <t>Kanton Thurgau</t>
    </r>
    <r>
      <rPr>
        <b/>
        <vertAlign val="superscript"/>
        <sz val="10"/>
        <rFont val="Arial"/>
        <family val="2"/>
      </rPr>
      <t>1</t>
    </r>
  </si>
  <si>
    <r>
      <t>Bezirk Weinfelden</t>
    </r>
    <r>
      <rPr>
        <b/>
        <vertAlign val="superscript"/>
        <sz val="10"/>
        <rFont val="Arial"/>
        <family val="2"/>
      </rPr>
      <t>2</t>
    </r>
  </si>
  <si>
    <r>
      <t>Bezirk Münchwilen</t>
    </r>
    <r>
      <rPr>
        <b/>
        <vertAlign val="superscript"/>
        <sz val="10"/>
        <rFont val="Arial"/>
        <family val="2"/>
      </rPr>
      <t>2</t>
    </r>
  </si>
  <si>
    <r>
      <t>Bezirk Kreuzlingen</t>
    </r>
    <r>
      <rPr>
        <b/>
        <vertAlign val="superscript"/>
        <sz val="10"/>
        <rFont val="Arial"/>
        <family val="2"/>
      </rPr>
      <t>2</t>
    </r>
  </si>
  <si>
    <r>
      <t>Bezirk Frauenfeld</t>
    </r>
    <r>
      <rPr>
        <b/>
        <vertAlign val="superscript"/>
        <sz val="10"/>
        <rFont val="Arial"/>
        <family val="2"/>
      </rPr>
      <t>2</t>
    </r>
  </si>
  <si>
    <r>
      <t>Bezirk Arbon</t>
    </r>
    <r>
      <rPr>
        <b/>
        <vertAlign val="superscript"/>
        <sz val="10"/>
        <rFont val="Arial"/>
        <family val="2"/>
      </rPr>
      <t>2</t>
    </r>
  </si>
  <si>
    <t>Datenquelle: Bundesamt für Statistik, Statistik des jährlichen Bevölkerungsstandes (ESPOP)</t>
  </si>
  <si>
    <t>Aufgrund der Reorganisation der Gemeindestrukturen sind die Zeitreihen (speziell Wanderungen) in den 1990-er Jahren mit Vorsicht zu behandeln.</t>
  </si>
  <si>
    <t>Kanton Thurgau, 2000-2009, in Personen</t>
  </si>
  <si>
    <r>
      <rPr>
        <b/>
        <sz val="9"/>
        <rFont val="Arial"/>
        <family val="2"/>
      </rPr>
      <t>1</t>
    </r>
    <r>
      <rPr>
        <sz val="9"/>
        <rFont val="Arial"/>
        <family val="2"/>
      </rPr>
      <t xml:space="preserve"> Inkl. interkommunale Wanderungen innerhalb des Kantons</t>
    </r>
  </si>
  <si>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 Inkl. interkommunale Wanderungen innerhalb des Bezirkes</t>
    </r>
  </si>
  <si>
    <t>Datenquelle: Bundesamt für Statistik, bis 2010: Statistik des jährlichen Bevölkerungsstandes (ESPOP), ab 2011: Statistik der Bevölkerung und Haushalte (STATPOP)</t>
  </si>
  <si>
    <t>ständige Wohnbevölkerung werden zur Einwanderung und somit auch zum Wanderungssaldo gezählt. Damit wird die Methodik von vor 2011 angewandt (auch rückwirkend</t>
  </si>
  <si>
    <t>für die Jahre 2011 und 2012).</t>
  </si>
  <si>
    <t>Gemeinde</t>
  </si>
  <si>
    <r>
      <t xml:space="preserve">2011 </t>
    </r>
    <r>
      <rPr>
        <b/>
        <vertAlign val="superscript"/>
        <sz val="10"/>
        <rFont val="Arial"/>
        <family val="2"/>
      </rPr>
      <t>2</t>
    </r>
  </si>
  <si>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 Seit 2011 werden die Wanderungsbewegungen aus dem neuen registergestützten Volkszählungssystem gewonnen (STATPOP). Im Zuge des Erhebungswechsels</t>
    </r>
  </si>
  <si>
    <r>
      <t xml:space="preserve">2013 </t>
    </r>
    <r>
      <rPr>
        <b/>
        <vertAlign val="superscript"/>
        <sz val="10"/>
        <rFont val="Arial"/>
        <family val="2"/>
      </rPr>
      <t>3</t>
    </r>
  </si>
  <si>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 Seit dem Statistikjahr 2013 präsentiert das Bundesamt für Statistik die Migrationszahlen in veränderter Form. Die Übertritte von der nichtständigen Wohnbevölkerung in die</t>
    </r>
  </si>
  <si>
    <r>
      <t>Kanton Thurgau</t>
    </r>
    <r>
      <rPr>
        <b/>
        <vertAlign val="superscript"/>
        <sz val="10"/>
        <rFont val="Arial"/>
        <family val="2"/>
      </rPr>
      <t>4</t>
    </r>
  </si>
  <si>
    <r>
      <t>Bezirk Arbon</t>
    </r>
    <r>
      <rPr>
        <b/>
        <vertAlign val="superscript"/>
        <sz val="10"/>
        <rFont val="Arial"/>
        <family val="2"/>
      </rPr>
      <t>5</t>
    </r>
  </si>
  <si>
    <r>
      <t>Bezirk Frauenfeld</t>
    </r>
    <r>
      <rPr>
        <b/>
        <vertAlign val="superscript"/>
        <sz val="10"/>
        <rFont val="Arial"/>
        <family val="2"/>
      </rPr>
      <t>5</t>
    </r>
  </si>
  <si>
    <r>
      <t>Bezirk Kreuzlingen</t>
    </r>
    <r>
      <rPr>
        <b/>
        <vertAlign val="superscript"/>
        <sz val="10"/>
        <rFont val="Arial"/>
        <family val="2"/>
      </rPr>
      <t>5</t>
    </r>
  </si>
  <si>
    <r>
      <t>Bezirk Münchwilen</t>
    </r>
    <r>
      <rPr>
        <b/>
        <vertAlign val="superscript"/>
        <sz val="10"/>
        <rFont val="Arial"/>
        <family val="2"/>
      </rPr>
      <t>5</t>
    </r>
  </si>
  <si>
    <r>
      <t>Bezirk Weinfelden</t>
    </r>
    <r>
      <rPr>
        <b/>
        <vertAlign val="superscript"/>
        <sz val="10"/>
        <rFont val="Arial"/>
        <family val="2"/>
      </rPr>
      <t>5</t>
    </r>
  </si>
  <si>
    <r>
      <t xml:space="preserve">1 </t>
    </r>
    <r>
      <rPr>
        <sz val="9"/>
        <rFont val="Arial"/>
        <family val="2"/>
      </rPr>
      <t>Kantons-/Bezirks-/Gemeindenummer gemäss Bundesamt für Statistik (BFS)</t>
    </r>
  </si>
  <si>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Inkl. interkommunale Wanderungen innerhalb des Kantons</t>
    </r>
  </si>
  <si>
    <r>
      <rPr>
        <b/>
        <sz val="9"/>
        <rFont val="Arial"/>
        <family val="2"/>
      </rPr>
      <t>5</t>
    </r>
    <r>
      <rPr>
        <sz val="9"/>
        <rFont val="Arial"/>
        <family val="2"/>
      </rPr>
      <t xml:space="preserve"> Inkl. interkommunale Wanderungen innerhalb des Bezirkes</t>
    </r>
  </si>
  <si>
    <r>
      <t>BFS-Nr.</t>
    </r>
    <r>
      <rPr>
        <b/>
        <vertAlign val="superscript"/>
        <sz val="10"/>
        <color indexed="8"/>
        <rFont val="Arial"/>
        <family val="2"/>
      </rPr>
      <t>1</t>
    </r>
  </si>
  <si>
    <t>Kanton Thurgau, 2010-2019, in Personen</t>
  </si>
  <si>
    <r>
      <t>Kanton Thurgau</t>
    </r>
    <r>
      <rPr>
        <b/>
        <vertAlign val="superscript"/>
        <sz val="10"/>
        <rFont val="Arial"/>
        <family val="2"/>
      </rPr>
      <t>2</t>
    </r>
  </si>
  <si>
    <r>
      <t>Bezirk Arbon</t>
    </r>
    <r>
      <rPr>
        <b/>
        <vertAlign val="superscript"/>
        <sz val="10"/>
        <rFont val="Arial"/>
        <family val="2"/>
      </rPr>
      <t>3</t>
    </r>
  </si>
  <si>
    <r>
      <t>Bezirk Frauenfeld</t>
    </r>
    <r>
      <rPr>
        <b/>
        <vertAlign val="superscript"/>
        <sz val="10"/>
        <rFont val="Arial"/>
        <family val="2"/>
      </rPr>
      <t>3</t>
    </r>
  </si>
  <si>
    <r>
      <t>Bezirk Kreuzlingen</t>
    </r>
    <r>
      <rPr>
        <b/>
        <vertAlign val="superscript"/>
        <sz val="10"/>
        <rFont val="Arial"/>
        <family val="2"/>
      </rPr>
      <t>3</t>
    </r>
  </si>
  <si>
    <r>
      <t>Bezirk Münchwilen</t>
    </r>
    <r>
      <rPr>
        <b/>
        <vertAlign val="superscript"/>
        <sz val="10"/>
        <rFont val="Arial"/>
        <family val="2"/>
      </rPr>
      <t>3</t>
    </r>
  </si>
  <si>
    <r>
      <t>Bezirk Weinfelden</t>
    </r>
    <r>
      <rPr>
        <b/>
        <vertAlign val="superscript"/>
        <sz val="10"/>
        <rFont val="Arial"/>
        <family val="2"/>
      </rPr>
      <t>3</t>
    </r>
  </si>
  <si>
    <r>
      <rPr>
        <b/>
        <sz val="9"/>
        <rFont val="Arial"/>
        <family val="2"/>
      </rPr>
      <t>3</t>
    </r>
    <r>
      <rPr>
        <sz val="9"/>
        <rFont val="Arial"/>
        <family val="2"/>
      </rPr>
      <t xml:space="preserve"> Inkl. interkommunale Wanderungen innerhalb des Bezirkes</t>
    </r>
  </si>
  <si>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 Inkl. interkommunale Wanderungen innerhalb des Kantons</t>
    </r>
  </si>
  <si>
    <t>Kanton Thurgau, 2020-2023, in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</si>
</sst>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b/>
      <sz val="11"/>
      <color indexed="52"/>
      <name val="Arial"/>
      <family val="2"/>
    </font>
    <font>
      <sz val="11"/>
      <color indexed="52"/>
      <name val="Arial"/>
      <family val="2"/>
    </font>
    <font>
      <sz val="11"/>
      <color indexed="62"/>
      <name val="Arial"/>
      <family val="2"/>
    </font>
    <font>
      <sz val="11"/>
      <color indexed="20"/>
      <name val="Arial"/>
      <family val="2"/>
    </font>
    <font>
      <sz val="11"/>
      <color indexed="60"/>
      <name val="Arial"/>
      <family val="2"/>
    </font>
    <font>
      <sz val="11"/>
      <color indexed="17"/>
      <name val="Arial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6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10" borderId="2" applyNumberFormat="0" applyAlignment="0" applyProtection="0"/>
    <xf numFmtId="0" fontId="13" fillId="0" borderId="3" applyNumberFormat="0" applyFill="0" applyAlignment="0" applyProtection="0"/>
    <xf numFmtId="0" fontId="9" fillId="4" borderId="4" applyNumberFormat="0" applyFont="0" applyAlignment="0" applyProtection="0"/>
    <xf numFmtId="164" fontId="4" fillId="0" borderId="0">
      <alignment vertical="top"/>
      <protection locked="0"/>
    </xf>
    <xf numFmtId="0" fontId="14" fillId="2" borderId="2" applyNumberFormat="0" applyAlignment="0" applyProtection="0"/>
    <xf numFmtId="0" fontId="15" fillId="7" borderId="0" applyNumberFormat="0" applyBorder="0" applyAlignment="0" applyProtection="0"/>
    <xf numFmtId="0" fontId="16" fillId="11" borderId="0" applyNumberFormat="0" applyBorder="0" applyAlignment="0" applyProtection="0"/>
    <xf numFmtId="10" fontId="4" fillId="0" borderId="0">
      <alignment vertical="top"/>
      <protection locked="0"/>
    </xf>
    <xf numFmtId="0" fontId="17" fillId="8" borderId="0" applyNumberFormat="0" applyBorder="0" applyAlignment="0" applyProtection="0"/>
    <xf numFmtId="0" fontId="18" fillId="10" borderId="1" applyNumberFormat="0" applyAlignment="0" applyProtection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3" borderId="9" applyNumberFormat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3" fontId="6" fillId="0" borderId="0" xfId="0" applyNumberFormat="1" applyFont="1"/>
    <xf numFmtId="0" fontId="6" fillId="0" borderId="0" xfId="0" applyFont="1"/>
    <xf numFmtId="3" fontId="3" fillId="0" borderId="0" xfId="0" applyNumberFormat="1" applyFont="1" applyAlignment="1"/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Border="1"/>
    <xf numFmtId="3" fontId="6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0" fontId="1" fillId="24" borderId="0" xfId="0" applyFont="1" applyFill="1"/>
    <xf numFmtId="0" fontId="1" fillId="24" borderId="0" xfId="0" applyFont="1" applyFill="1" applyBorder="1"/>
    <xf numFmtId="0" fontId="2" fillId="24" borderId="0" xfId="0" applyFont="1" applyFill="1"/>
    <xf numFmtId="0" fontId="7" fillId="24" borderId="0" xfId="0" applyFont="1" applyFill="1"/>
    <xf numFmtId="3" fontId="6" fillId="0" borderId="0" xfId="0" applyNumberFormat="1" applyFont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0" fontId="1" fillId="25" borderId="10" xfId="0" applyFont="1" applyFill="1" applyBorder="1" applyAlignment="1">
      <alignment horizontal="left"/>
    </xf>
    <xf numFmtId="0" fontId="1" fillId="25" borderId="10" xfId="0" applyFont="1" applyFill="1" applyBorder="1" applyAlignment="1">
      <alignment horizontal="right"/>
    </xf>
    <xf numFmtId="3" fontId="1" fillId="0" borderId="0" xfId="36" applyNumberFormat="1" applyFont="1"/>
    <xf numFmtId="3" fontId="2" fillId="0" borderId="0" xfId="36" applyNumberFormat="1" applyFont="1"/>
    <xf numFmtId="3" fontId="2" fillId="0" borderId="0" xfId="36" applyNumberFormat="1" applyFont="1" applyFill="1" applyBorder="1" applyAlignment="1">
      <alignment wrapText="1"/>
    </xf>
    <xf numFmtId="3" fontId="1" fillId="0" borderId="0" xfId="36" applyNumberFormat="1" applyFont="1" applyFill="1" applyBorder="1" applyAlignment="1">
      <alignment wrapText="1"/>
    </xf>
    <xf numFmtId="3" fontId="1" fillId="0" borderId="0" xfId="37" applyNumberFormat="1" applyFont="1"/>
    <xf numFmtId="3" fontId="2" fillId="0" borderId="0" xfId="37" applyNumberFormat="1" applyFont="1"/>
    <xf numFmtId="3" fontId="2" fillId="0" borderId="0" xfId="37" applyNumberFormat="1" applyFont="1" applyFill="1" applyBorder="1" applyAlignment="1">
      <alignment wrapText="1"/>
    </xf>
    <xf numFmtId="3" fontId="1" fillId="0" borderId="0" xfId="37" applyNumberFormat="1" applyFont="1" applyFill="1" applyBorder="1" applyAlignment="1">
      <alignment wrapText="1"/>
    </xf>
    <xf numFmtId="0" fontId="27" fillId="25" borderId="11" xfId="0" applyFont="1" applyFill="1" applyBorder="1" applyAlignment="1">
      <alignment horizontal="left" vertical="top"/>
    </xf>
    <xf numFmtId="3" fontId="1" fillId="0" borderId="0" xfId="0" applyNumberFormat="1" applyFont="1" applyAlignment="1">
      <alignment horizontal="left"/>
    </xf>
    <xf numFmtId="0" fontId="2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5" fillId="0" borderId="0" xfId="0" applyFont="1" applyFill="1" applyBorder="1"/>
  </cellXfs>
  <cellStyles count="46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40 % - Accent1" xfId="7"/>
    <cellStyle name="40 % - Accent2" xfId="8"/>
    <cellStyle name="40 % - Accent3" xfId="9"/>
    <cellStyle name="40 % - Accent4" xfId="10"/>
    <cellStyle name="40 % - Accent5" xfId="11"/>
    <cellStyle name="40 % - Accent6" xfId="12"/>
    <cellStyle name="60 % - Accent1" xfId="13"/>
    <cellStyle name="60 % - Accent2" xfId="14"/>
    <cellStyle name="60 % - Accent3" xfId="15"/>
    <cellStyle name="60 % - Accent4" xfId="16"/>
    <cellStyle name="60 % - Accent5" xfId="17"/>
    <cellStyle name="60 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vertissement" xfId="25"/>
    <cellStyle name="Calcul" xfId="26"/>
    <cellStyle name="Cellule liée" xfId="27"/>
    <cellStyle name="Commentaire" xfId="28"/>
    <cellStyle name="Currency" xfId="29"/>
    <cellStyle name="Entrée" xfId="30"/>
    <cellStyle name="Insatisfaisant" xfId="31"/>
    <cellStyle name="Neutre" xfId="32"/>
    <cellStyle name="Percent" xfId="33"/>
    <cellStyle name="Satisfaisant" xfId="34"/>
    <cellStyle name="Sortie" xfId="35"/>
    <cellStyle name="Standard" xfId="0" builtinId="0"/>
    <cellStyle name="Standard_2010-2016" xfId="36"/>
    <cellStyle name="Standard_2010-2017" xfId="37"/>
    <cellStyle name="Texte explicatif" xfId="38"/>
    <cellStyle name="Titre" xfId="39"/>
    <cellStyle name="Titre 1" xfId="40"/>
    <cellStyle name="Titre 2" xfId="41"/>
    <cellStyle name="Titre 3" xfId="42"/>
    <cellStyle name="Titre 4" xfId="43"/>
    <cellStyle name="Total" xfId="44"/>
    <cellStyle name="Vérification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Normal="100" workbookViewId="0"/>
  </sheetViews>
  <sheetFormatPr baseColWidth="10" defaultRowHeight="12.75" x14ac:dyDescent="0.2"/>
  <cols>
    <col min="2" max="2" width="24" customWidth="1"/>
    <col min="3" max="6" width="11.42578125" style="10"/>
  </cols>
  <sheetData>
    <row r="1" spans="1:10" s="1" customFormat="1" ht="15.75" x14ac:dyDescent="0.25">
      <c r="A1" s="15" t="s">
        <v>81</v>
      </c>
      <c r="B1" s="15"/>
      <c r="C1" s="12"/>
      <c r="D1" s="12"/>
      <c r="E1" s="12"/>
      <c r="F1" s="12"/>
    </row>
    <row r="2" spans="1:10" s="1" customFormat="1" x14ac:dyDescent="0.2">
      <c r="A2" s="14" t="s">
        <v>123</v>
      </c>
      <c r="B2" s="14"/>
      <c r="C2" s="12"/>
      <c r="D2" s="12"/>
      <c r="E2" s="12"/>
      <c r="F2" s="12"/>
    </row>
    <row r="3" spans="1:10" s="17" customFormat="1" ht="12.95" customHeight="1" x14ac:dyDescent="0.2">
      <c r="A3" s="34" t="s">
        <v>113</v>
      </c>
      <c r="B3" s="24" t="s">
        <v>99</v>
      </c>
      <c r="C3" s="25">
        <v>2020</v>
      </c>
      <c r="D3" s="25">
        <v>2021</v>
      </c>
      <c r="E3" s="25">
        <v>2022</v>
      </c>
      <c r="F3" s="25">
        <v>2023</v>
      </c>
      <c r="G3" s="18"/>
      <c r="H3" s="18"/>
      <c r="I3" s="18"/>
      <c r="J3" s="18"/>
    </row>
    <row r="4" spans="1:10" s="17" customFormat="1" ht="24.75" customHeight="1" x14ac:dyDescent="0.2">
      <c r="A4" s="35">
        <v>20</v>
      </c>
      <c r="B4" s="19" t="s">
        <v>115</v>
      </c>
      <c r="C4" s="30">
        <v>2825</v>
      </c>
      <c r="D4" s="30">
        <v>2401</v>
      </c>
      <c r="E4" s="30">
        <v>3217</v>
      </c>
      <c r="F4" s="30">
        <v>5085</v>
      </c>
    </row>
    <row r="5" spans="1:10" s="17" customFormat="1" ht="24.75" customHeight="1" x14ac:dyDescent="0.2">
      <c r="A5" s="36">
        <v>2011</v>
      </c>
      <c r="B5" s="19" t="s">
        <v>116</v>
      </c>
      <c r="C5" s="30">
        <v>885</v>
      </c>
      <c r="D5" s="30">
        <v>540</v>
      </c>
      <c r="E5" s="30">
        <v>625</v>
      </c>
      <c r="F5" s="30">
        <v>1234</v>
      </c>
    </row>
    <row r="6" spans="1:10" s="23" customFormat="1" ht="12.95" customHeight="1" x14ac:dyDescent="0.2">
      <c r="A6" s="37">
        <v>4461</v>
      </c>
      <c r="B6" s="22" t="s">
        <v>12</v>
      </c>
      <c r="C6" s="31">
        <v>334</v>
      </c>
      <c r="D6" s="31">
        <v>31</v>
      </c>
      <c r="E6" s="31">
        <v>36</v>
      </c>
      <c r="F6" s="31">
        <v>268</v>
      </c>
    </row>
    <row r="7" spans="1:10" s="23" customFormat="1" ht="12.95" customHeight="1" x14ac:dyDescent="0.2">
      <c r="A7" s="37">
        <v>4401</v>
      </c>
      <c r="B7" s="22" t="s">
        <v>1</v>
      </c>
      <c r="C7" s="31">
        <v>150</v>
      </c>
      <c r="D7" s="31">
        <v>247</v>
      </c>
      <c r="E7" s="31">
        <v>316</v>
      </c>
      <c r="F7" s="31">
        <v>430</v>
      </c>
    </row>
    <row r="8" spans="1:10" s="23" customFormat="1" ht="12.95" customHeight="1" x14ac:dyDescent="0.2">
      <c r="A8" s="37">
        <v>4406</v>
      </c>
      <c r="B8" s="22" t="s">
        <v>2</v>
      </c>
      <c r="C8" s="31">
        <v>1</v>
      </c>
      <c r="D8" s="31">
        <v>1</v>
      </c>
      <c r="E8" s="31">
        <v>25</v>
      </c>
      <c r="F8" s="31">
        <v>7</v>
      </c>
    </row>
    <row r="9" spans="1:10" s="23" customFormat="1" ht="12.95" customHeight="1" x14ac:dyDescent="0.2">
      <c r="A9" s="37">
        <v>4411</v>
      </c>
      <c r="B9" s="22" t="s">
        <v>3</v>
      </c>
      <c r="C9" s="31">
        <v>79</v>
      </c>
      <c r="D9" s="31">
        <v>12</v>
      </c>
      <c r="E9" s="31">
        <v>63</v>
      </c>
      <c r="F9" s="31">
        <v>125</v>
      </c>
    </row>
    <row r="10" spans="1:10" s="23" customFormat="1" ht="12.95" customHeight="1" x14ac:dyDescent="0.2">
      <c r="A10" s="37">
        <v>4416</v>
      </c>
      <c r="B10" s="22" t="s">
        <v>4</v>
      </c>
      <c r="C10" s="31">
        <v>68</v>
      </c>
      <c r="D10" s="31">
        <v>53</v>
      </c>
      <c r="E10" s="31">
        <v>-28</v>
      </c>
      <c r="F10" s="31">
        <v>-35</v>
      </c>
    </row>
    <row r="11" spans="1:10" s="23" customFormat="1" ht="12.95" customHeight="1" x14ac:dyDescent="0.2">
      <c r="A11" s="37">
        <v>4421</v>
      </c>
      <c r="B11" s="22" t="s">
        <v>5</v>
      </c>
      <c r="C11" s="31">
        <v>0</v>
      </c>
      <c r="D11" s="31">
        <v>0</v>
      </c>
      <c r="E11" s="31">
        <v>30</v>
      </c>
      <c r="F11" s="31">
        <v>220</v>
      </c>
    </row>
    <row r="12" spans="1:10" s="23" customFormat="1" ht="12.95" customHeight="1" x14ac:dyDescent="0.2">
      <c r="A12" s="37">
        <v>4426</v>
      </c>
      <c r="B12" s="22" t="s">
        <v>6</v>
      </c>
      <c r="C12" s="31">
        <v>8</v>
      </c>
      <c r="D12" s="31">
        <v>-10</v>
      </c>
      <c r="E12" s="31">
        <v>14</v>
      </c>
      <c r="F12" s="31">
        <v>-3</v>
      </c>
    </row>
    <row r="13" spans="1:10" s="23" customFormat="1" ht="12.95" customHeight="1" x14ac:dyDescent="0.2">
      <c r="A13" s="37">
        <v>4431</v>
      </c>
      <c r="B13" s="22" t="s">
        <v>7</v>
      </c>
      <c r="C13" s="31">
        <v>151</v>
      </c>
      <c r="D13" s="31">
        <v>32</v>
      </c>
      <c r="E13" s="31">
        <v>34</v>
      </c>
      <c r="F13" s="31">
        <v>41</v>
      </c>
    </row>
    <row r="14" spans="1:10" s="23" customFormat="1" ht="12.95" customHeight="1" x14ac:dyDescent="0.2">
      <c r="A14" s="37">
        <v>4436</v>
      </c>
      <c r="B14" s="22" t="s">
        <v>8</v>
      </c>
      <c r="C14" s="32">
        <v>65</v>
      </c>
      <c r="D14" s="31">
        <v>156</v>
      </c>
      <c r="E14" s="31">
        <v>85</v>
      </c>
      <c r="F14" s="31">
        <v>166</v>
      </c>
    </row>
    <row r="15" spans="1:10" s="23" customFormat="1" ht="12.95" customHeight="1" x14ac:dyDescent="0.2">
      <c r="A15" s="37">
        <v>4441</v>
      </c>
      <c r="B15" s="22" t="s">
        <v>9</v>
      </c>
      <c r="C15" s="31">
        <v>-2</v>
      </c>
      <c r="D15" s="32">
        <v>5</v>
      </c>
      <c r="E15" s="32">
        <v>71</v>
      </c>
      <c r="F15" s="32">
        <v>10</v>
      </c>
    </row>
    <row r="16" spans="1:10" s="23" customFormat="1" ht="12.95" customHeight="1" x14ac:dyDescent="0.2">
      <c r="A16" s="37">
        <v>4446</v>
      </c>
      <c r="B16" s="22" t="s">
        <v>10</v>
      </c>
      <c r="C16" s="31">
        <v>9</v>
      </c>
      <c r="D16" s="31">
        <v>10</v>
      </c>
      <c r="E16" s="31">
        <v>9</v>
      </c>
      <c r="F16" s="31">
        <v>12</v>
      </c>
    </row>
    <row r="17" spans="1:6" s="23" customFormat="1" ht="12.95" customHeight="1" x14ac:dyDescent="0.2">
      <c r="A17" s="37">
        <v>4451</v>
      </c>
      <c r="B17" s="22" t="s">
        <v>11</v>
      </c>
      <c r="C17" s="31">
        <v>22</v>
      </c>
      <c r="D17" s="31">
        <v>3</v>
      </c>
      <c r="E17" s="31">
        <v>-30</v>
      </c>
      <c r="F17" s="31">
        <v>-7</v>
      </c>
    </row>
    <row r="18" spans="1:6" s="17" customFormat="1" ht="24.75" customHeight="1" x14ac:dyDescent="0.2">
      <c r="A18" s="36">
        <v>2012</v>
      </c>
      <c r="B18" s="19" t="s">
        <v>117</v>
      </c>
      <c r="C18" s="33">
        <v>493</v>
      </c>
      <c r="D18" s="33">
        <v>480</v>
      </c>
      <c r="E18" s="33">
        <v>747</v>
      </c>
      <c r="F18" s="33">
        <v>1215</v>
      </c>
    </row>
    <row r="19" spans="1:6" s="23" customFormat="1" ht="12.95" customHeight="1" x14ac:dyDescent="0.2">
      <c r="A19" s="38">
        <v>4536</v>
      </c>
      <c r="B19" s="22" t="s">
        <v>20</v>
      </c>
      <c r="C19" s="32">
        <v>-15</v>
      </c>
      <c r="D19" s="32">
        <v>8</v>
      </c>
      <c r="E19" s="32">
        <v>4</v>
      </c>
      <c r="F19" s="32">
        <v>16</v>
      </c>
    </row>
    <row r="20" spans="1:6" s="23" customFormat="1" ht="12.95" customHeight="1" x14ac:dyDescent="0.2">
      <c r="A20" s="38">
        <v>4801</v>
      </c>
      <c r="B20" s="22" t="s">
        <v>61</v>
      </c>
      <c r="C20" s="32">
        <v>26</v>
      </c>
      <c r="D20" s="31">
        <v>27</v>
      </c>
      <c r="E20" s="31">
        <v>11</v>
      </c>
      <c r="F20" s="31">
        <v>30</v>
      </c>
    </row>
    <row r="21" spans="1:6" s="23" customFormat="1" ht="12.95" customHeight="1" x14ac:dyDescent="0.2">
      <c r="A21" s="38">
        <v>4545</v>
      </c>
      <c r="B21" s="22" t="s">
        <v>21</v>
      </c>
      <c r="C21" s="31">
        <v>20</v>
      </c>
      <c r="D21" s="32">
        <v>21</v>
      </c>
      <c r="E21" s="32">
        <v>4</v>
      </c>
      <c r="F21" s="32">
        <v>14</v>
      </c>
    </row>
    <row r="22" spans="1:6" s="23" customFormat="1" ht="12.95" customHeight="1" x14ac:dyDescent="0.2">
      <c r="A22" s="38">
        <v>4806</v>
      </c>
      <c r="B22" s="22" t="s">
        <v>62</v>
      </c>
      <c r="C22" s="31">
        <v>27</v>
      </c>
      <c r="D22" s="31">
        <v>25</v>
      </c>
      <c r="E22" s="31">
        <v>-19</v>
      </c>
      <c r="F22" s="31">
        <v>19</v>
      </c>
    </row>
    <row r="23" spans="1:6" s="23" customFormat="1" ht="12.95" customHeight="1" x14ac:dyDescent="0.2">
      <c r="A23" s="38">
        <v>4561</v>
      </c>
      <c r="B23" s="22" t="s">
        <v>24</v>
      </c>
      <c r="C23" s="31">
        <v>-4</v>
      </c>
      <c r="D23" s="31">
        <v>82</v>
      </c>
      <c r="E23" s="31">
        <v>213</v>
      </c>
      <c r="F23" s="31">
        <v>10</v>
      </c>
    </row>
    <row r="24" spans="1:6" s="23" customFormat="1" ht="12.95" customHeight="1" x14ac:dyDescent="0.2">
      <c r="A24" s="38">
        <v>4566</v>
      </c>
      <c r="B24" s="22" t="s">
        <v>25</v>
      </c>
      <c r="C24" s="31">
        <v>131</v>
      </c>
      <c r="D24" s="31">
        <v>-64</v>
      </c>
      <c r="E24" s="31">
        <v>110</v>
      </c>
      <c r="F24" s="31">
        <v>618</v>
      </c>
    </row>
    <row r="25" spans="1:6" s="23" customFormat="1" ht="12.95" customHeight="1" x14ac:dyDescent="0.2">
      <c r="A25" s="38">
        <v>4571</v>
      </c>
      <c r="B25" s="22" t="s">
        <v>26</v>
      </c>
      <c r="C25" s="31">
        <v>16</v>
      </c>
      <c r="D25" s="31">
        <v>12</v>
      </c>
      <c r="E25" s="31">
        <v>38</v>
      </c>
      <c r="F25" s="31">
        <v>40</v>
      </c>
    </row>
    <row r="26" spans="1:6" s="23" customFormat="1" ht="12.95" customHeight="1" x14ac:dyDescent="0.2">
      <c r="A26" s="38">
        <v>4811</v>
      </c>
      <c r="B26" s="22" t="s">
        <v>63</v>
      </c>
      <c r="C26" s="31">
        <v>-2</v>
      </c>
      <c r="D26" s="31">
        <v>-7</v>
      </c>
      <c r="E26" s="31">
        <v>18</v>
      </c>
      <c r="F26" s="31">
        <v>35</v>
      </c>
    </row>
    <row r="27" spans="1:6" s="23" customFormat="1" ht="12.95" customHeight="1" x14ac:dyDescent="0.2">
      <c r="A27" s="38">
        <v>4816</v>
      </c>
      <c r="B27" s="22" t="s">
        <v>64</v>
      </c>
      <c r="C27" s="31">
        <v>-10</v>
      </c>
      <c r="D27" s="31">
        <v>12</v>
      </c>
      <c r="E27" s="31">
        <v>16</v>
      </c>
      <c r="F27" s="31">
        <v>-4</v>
      </c>
    </row>
    <row r="28" spans="1:6" s="23" customFormat="1" ht="12.95" customHeight="1" x14ac:dyDescent="0.2">
      <c r="A28" s="38">
        <v>4590</v>
      </c>
      <c r="B28" s="22" t="s">
        <v>27</v>
      </c>
      <c r="C28" s="31">
        <v>-22</v>
      </c>
      <c r="D28" s="31">
        <v>4</v>
      </c>
      <c r="E28" s="31">
        <v>17</v>
      </c>
      <c r="F28" s="31">
        <v>29</v>
      </c>
    </row>
    <row r="29" spans="1:6" s="23" customFormat="1" ht="12.95" customHeight="1" x14ac:dyDescent="0.2">
      <c r="A29" s="38">
        <v>4821</v>
      </c>
      <c r="B29" s="22" t="s">
        <v>65</v>
      </c>
      <c r="C29" s="31">
        <v>-15</v>
      </c>
      <c r="D29" s="31">
        <v>-33</v>
      </c>
      <c r="E29" s="31">
        <v>41</v>
      </c>
      <c r="F29" s="31">
        <v>-15</v>
      </c>
    </row>
    <row r="30" spans="1:6" s="23" customFormat="1" ht="12.95" customHeight="1" x14ac:dyDescent="0.2">
      <c r="A30" s="38">
        <v>4826</v>
      </c>
      <c r="B30" s="22" t="s">
        <v>66</v>
      </c>
      <c r="C30" s="31">
        <v>16</v>
      </c>
      <c r="D30" s="31">
        <v>11</v>
      </c>
      <c r="E30" s="31">
        <v>9</v>
      </c>
      <c r="F30" s="31">
        <v>-2</v>
      </c>
    </row>
    <row r="31" spans="1:6" s="23" customFormat="1" ht="12.95" customHeight="1" x14ac:dyDescent="0.2">
      <c r="A31" s="38">
        <v>4591</v>
      </c>
      <c r="B31" s="22" t="s">
        <v>28</v>
      </c>
      <c r="C31" s="31">
        <v>49</v>
      </c>
      <c r="D31" s="31">
        <v>-22</v>
      </c>
      <c r="E31" s="31">
        <v>76</v>
      </c>
      <c r="F31" s="31">
        <v>-23</v>
      </c>
    </row>
    <row r="32" spans="1:6" s="23" customFormat="1" ht="12.95" customHeight="1" x14ac:dyDescent="0.2">
      <c r="A32" s="38">
        <v>4831</v>
      </c>
      <c r="B32" s="22" t="s">
        <v>67</v>
      </c>
      <c r="C32" s="31">
        <v>-16</v>
      </c>
      <c r="D32" s="31">
        <v>166</v>
      </c>
      <c r="E32" s="31">
        <v>18</v>
      </c>
      <c r="F32" s="31">
        <v>68</v>
      </c>
    </row>
    <row r="33" spans="1:6" s="23" customFormat="1" ht="12.95" customHeight="1" x14ac:dyDescent="0.2">
      <c r="A33" s="38">
        <v>4601</v>
      </c>
      <c r="B33" s="22" t="s">
        <v>29</v>
      </c>
      <c r="C33" s="31">
        <v>26</v>
      </c>
      <c r="D33" s="31">
        <v>-13</v>
      </c>
      <c r="E33" s="31">
        <v>18</v>
      </c>
      <c r="F33" s="31">
        <v>29</v>
      </c>
    </row>
    <row r="34" spans="1:6" s="23" customFormat="1" ht="12.95" customHeight="1" x14ac:dyDescent="0.2">
      <c r="A34" s="38">
        <v>4841</v>
      </c>
      <c r="B34" s="22" t="s">
        <v>68</v>
      </c>
      <c r="C34" s="31">
        <v>28</v>
      </c>
      <c r="D34" s="31">
        <v>102</v>
      </c>
      <c r="E34" s="31">
        <v>-11</v>
      </c>
      <c r="F34" s="31">
        <v>52</v>
      </c>
    </row>
    <row r="35" spans="1:6" s="23" customFormat="1" ht="12.95" customHeight="1" x14ac:dyDescent="0.2">
      <c r="A35" s="38">
        <v>4546</v>
      </c>
      <c r="B35" s="22" t="s">
        <v>22</v>
      </c>
      <c r="C35" s="31">
        <v>24</v>
      </c>
      <c r="D35" s="31">
        <v>8</v>
      </c>
      <c r="E35" s="31">
        <v>20</v>
      </c>
      <c r="F35" s="31">
        <v>21</v>
      </c>
    </row>
    <row r="36" spans="1:6" s="23" customFormat="1" ht="12.95" customHeight="1" x14ac:dyDescent="0.2">
      <c r="A36" s="38">
        <v>4864</v>
      </c>
      <c r="B36" s="22" t="s">
        <v>71</v>
      </c>
      <c r="C36" s="31">
        <v>108</v>
      </c>
      <c r="D36" s="31">
        <v>96</v>
      </c>
      <c r="E36" s="31">
        <v>103</v>
      </c>
      <c r="F36" s="31">
        <v>79</v>
      </c>
    </row>
    <row r="37" spans="1:6" s="23" customFormat="1" ht="12.95" customHeight="1" x14ac:dyDescent="0.2">
      <c r="A37" s="38">
        <v>4606</v>
      </c>
      <c r="B37" s="22" t="s">
        <v>30</v>
      </c>
      <c r="C37" s="31">
        <v>-12</v>
      </c>
      <c r="D37" s="31">
        <v>3</v>
      </c>
      <c r="E37" s="31">
        <v>-15</v>
      </c>
      <c r="F37" s="31">
        <v>12</v>
      </c>
    </row>
    <row r="38" spans="1:6" s="23" customFormat="1" ht="12.95" customHeight="1" x14ac:dyDescent="0.2">
      <c r="A38" s="38">
        <v>4611</v>
      </c>
      <c r="B38" s="22" t="s">
        <v>31</v>
      </c>
      <c r="C38" s="31">
        <v>20</v>
      </c>
      <c r="D38" s="31">
        <v>32</v>
      </c>
      <c r="E38" s="31">
        <v>35</v>
      </c>
      <c r="F38" s="31">
        <v>77</v>
      </c>
    </row>
    <row r="39" spans="1:6" s="23" customFormat="1" ht="12.95" customHeight="1" x14ac:dyDescent="0.2">
      <c r="A39" s="38">
        <v>4616</v>
      </c>
      <c r="B39" s="22" t="s">
        <v>32</v>
      </c>
      <c r="C39" s="31">
        <v>15</v>
      </c>
      <c r="D39" s="31">
        <v>8</v>
      </c>
      <c r="E39" s="31">
        <v>3</v>
      </c>
      <c r="F39" s="31">
        <v>1</v>
      </c>
    </row>
    <row r="40" spans="1:6" s="23" customFormat="1" ht="12.95" customHeight="1" x14ac:dyDescent="0.2">
      <c r="A40" s="38">
        <v>4871</v>
      </c>
      <c r="B40" s="22" t="s">
        <v>72</v>
      </c>
      <c r="C40" s="31">
        <v>57</v>
      </c>
      <c r="D40" s="31">
        <v>3</v>
      </c>
      <c r="E40" s="31">
        <v>11</v>
      </c>
      <c r="F40" s="31">
        <v>58</v>
      </c>
    </row>
    <row r="41" spans="1:6" s="23" customFormat="1" ht="12.95" customHeight="1" x14ac:dyDescent="0.2">
      <c r="A41" s="38">
        <v>4621</v>
      </c>
      <c r="B41" s="22" t="s">
        <v>33</v>
      </c>
      <c r="C41" s="31">
        <v>26</v>
      </c>
      <c r="D41" s="31">
        <v>-1</v>
      </c>
      <c r="E41" s="31">
        <v>27</v>
      </c>
      <c r="F41" s="31">
        <v>51</v>
      </c>
    </row>
    <row r="42" spans="1:6" s="17" customFormat="1" ht="24.75" customHeight="1" x14ac:dyDescent="0.2">
      <c r="A42" s="36">
        <v>2013</v>
      </c>
      <c r="B42" s="19" t="s">
        <v>118</v>
      </c>
      <c r="C42" s="30">
        <v>779</v>
      </c>
      <c r="D42" s="30">
        <v>555</v>
      </c>
      <c r="E42" s="30">
        <v>837</v>
      </c>
      <c r="F42" s="30">
        <v>874</v>
      </c>
    </row>
    <row r="43" spans="1:6" s="23" customFormat="1" ht="12.95" customHeight="1" x14ac:dyDescent="0.2">
      <c r="A43" s="38">
        <v>4641</v>
      </c>
      <c r="B43" s="22" t="s">
        <v>34</v>
      </c>
      <c r="C43" s="31">
        <v>52</v>
      </c>
      <c r="D43" s="31">
        <v>-30</v>
      </c>
      <c r="E43" s="31">
        <v>21</v>
      </c>
      <c r="F43" s="31">
        <v>-4</v>
      </c>
    </row>
    <row r="44" spans="1:6" s="23" customFormat="1" ht="12.95" customHeight="1" x14ac:dyDescent="0.2">
      <c r="A44" s="38">
        <v>4643</v>
      </c>
      <c r="B44" s="22" t="s">
        <v>35</v>
      </c>
      <c r="C44" s="31">
        <v>87</v>
      </c>
      <c r="D44" s="31">
        <v>197</v>
      </c>
      <c r="E44" s="31">
        <v>102</v>
      </c>
      <c r="F44" s="31">
        <v>-12</v>
      </c>
    </row>
    <row r="45" spans="1:6" s="23" customFormat="1" ht="12.95" customHeight="1" x14ac:dyDescent="0.2">
      <c r="A45" s="38">
        <v>4646</v>
      </c>
      <c r="B45" s="22" t="s">
        <v>36</v>
      </c>
      <c r="C45" s="31">
        <v>114</v>
      </c>
      <c r="D45" s="31">
        <v>92</v>
      </c>
      <c r="E45" s="31">
        <v>28</v>
      </c>
      <c r="F45" s="31">
        <v>7</v>
      </c>
    </row>
    <row r="46" spans="1:6" s="23" customFormat="1" ht="12.95" customHeight="1" x14ac:dyDescent="0.2">
      <c r="A46" s="38">
        <v>4651</v>
      </c>
      <c r="B46" s="22" t="s">
        <v>37</v>
      </c>
      <c r="C46" s="31">
        <v>0</v>
      </c>
      <c r="D46" s="31">
        <v>0</v>
      </c>
      <c r="E46" s="31">
        <v>5</v>
      </c>
      <c r="F46" s="31">
        <v>-6</v>
      </c>
    </row>
    <row r="47" spans="1:6" s="23" customFormat="1" ht="12.95" customHeight="1" x14ac:dyDescent="0.2">
      <c r="A47" s="38">
        <v>4656</v>
      </c>
      <c r="B47" s="22" t="s">
        <v>38</v>
      </c>
      <c r="C47" s="31">
        <v>5</v>
      </c>
      <c r="D47" s="31">
        <v>14</v>
      </c>
      <c r="E47" s="31">
        <v>9</v>
      </c>
      <c r="F47" s="31">
        <v>12</v>
      </c>
    </row>
    <row r="48" spans="1:6" s="23" customFormat="1" ht="12.95" customHeight="1" x14ac:dyDescent="0.2">
      <c r="A48" s="38">
        <v>4666</v>
      </c>
      <c r="B48" s="22" t="s">
        <v>39</v>
      </c>
      <c r="C48" s="31">
        <v>14</v>
      </c>
      <c r="D48" s="31">
        <v>12</v>
      </c>
      <c r="E48" s="31">
        <v>84</v>
      </c>
      <c r="F48" s="31">
        <v>56</v>
      </c>
    </row>
    <row r="49" spans="1:6" s="23" customFormat="1" ht="12.95" customHeight="1" x14ac:dyDescent="0.2">
      <c r="A49" s="38">
        <v>4671</v>
      </c>
      <c r="B49" s="22" t="s">
        <v>40</v>
      </c>
      <c r="C49" s="31">
        <v>239</v>
      </c>
      <c r="D49" s="31">
        <v>130</v>
      </c>
      <c r="E49" s="31">
        <v>303</v>
      </c>
      <c r="F49" s="31">
        <v>472</v>
      </c>
    </row>
    <row r="50" spans="1:6" s="23" customFormat="1" ht="12.95" customHeight="1" x14ac:dyDescent="0.2">
      <c r="A50" s="38">
        <v>4681</v>
      </c>
      <c r="B50" s="22" t="s">
        <v>41</v>
      </c>
      <c r="C50" s="31">
        <v>68</v>
      </c>
      <c r="D50" s="31">
        <v>29</v>
      </c>
      <c r="E50" s="31">
        <v>60</v>
      </c>
      <c r="F50" s="31">
        <v>20</v>
      </c>
    </row>
    <row r="51" spans="1:6" s="23" customFormat="1" ht="12.95" customHeight="1" x14ac:dyDescent="0.2">
      <c r="A51" s="38">
        <v>4683</v>
      </c>
      <c r="B51" s="22" t="s">
        <v>42</v>
      </c>
      <c r="C51" s="31">
        <v>-26</v>
      </c>
      <c r="D51" s="31">
        <v>-14</v>
      </c>
      <c r="E51" s="31">
        <v>36</v>
      </c>
      <c r="F51" s="31">
        <v>25</v>
      </c>
    </row>
    <row r="52" spans="1:6" s="23" customFormat="1" ht="12.95" customHeight="1" x14ac:dyDescent="0.2">
      <c r="A52" s="38">
        <v>4691</v>
      </c>
      <c r="B52" s="22" t="s">
        <v>43</v>
      </c>
      <c r="C52" s="31">
        <v>8</v>
      </c>
      <c r="D52" s="31">
        <v>-7</v>
      </c>
      <c r="E52" s="31">
        <v>10</v>
      </c>
      <c r="F52" s="31">
        <v>76</v>
      </c>
    </row>
    <row r="53" spans="1:6" s="23" customFormat="1" ht="12.95" customHeight="1" x14ac:dyDescent="0.2">
      <c r="A53" s="38">
        <v>4846</v>
      </c>
      <c r="B53" s="22" t="s">
        <v>69</v>
      </c>
      <c r="C53" s="31">
        <v>1</v>
      </c>
      <c r="D53" s="32">
        <v>5</v>
      </c>
      <c r="E53" s="32">
        <v>18</v>
      </c>
      <c r="F53" s="32">
        <v>-11</v>
      </c>
    </row>
    <row r="54" spans="1:6" s="23" customFormat="1" ht="12.95" customHeight="1" x14ac:dyDescent="0.2">
      <c r="A54" s="38">
        <v>4851</v>
      </c>
      <c r="B54" s="22" t="s">
        <v>70</v>
      </c>
      <c r="C54" s="31">
        <v>35</v>
      </c>
      <c r="D54" s="31">
        <v>14</v>
      </c>
      <c r="E54" s="31">
        <v>7</v>
      </c>
      <c r="F54" s="31">
        <v>19</v>
      </c>
    </row>
    <row r="55" spans="1:6" s="23" customFormat="1" ht="12.95" customHeight="1" x14ac:dyDescent="0.2">
      <c r="A55" s="38">
        <v>4696</v>
      </c>
      <c r="B55" s="22" t="s">
        <v>44</v>
      </c>
      <c r="C55" s="32">
        <v>172</v>
      </c>
      <c r="D55" s="31">
        <v>96</v>
      </c>
      <c r="E55" s="31">
        <v>109</v>
      </c>
      <c r="F55" s="31">
        <v>175</v>
      </c>
    </row>
    <row r="56" spans="1:6" s="17" customFormat="1" x14ac:dyDescent="0.2">
      <c r="A56" s="38">
        <v>4701</v>
      </c>
      <c r="B56" s="22" t="s">
        <v>45</v>
      </c>
      <c r="C56" s="31">
        <v>10</v>
      </c>
      <c r="D56" s="31">
        <v>17</v>
      </c>
      <c r="E56" s="31">
        <v>45</v>
      </c>
      <c r="F56" s="31">
        <v>45</v>
      </c>
    </row>
    <row r="57" spans="1:6" s="23" customFormat="1" ht="26.25" customHeight="1" x14ac:dyDescent="0.2">
      <c r="A57" s="36">
        <v>2014</v>
      </c>
      <c r="B57" s="19" t="s">
        <v>119</v>
      </c>
      <c r="C57" s="30">
        <v>518</v>
      </c>
      <c r="D57" s="30">
        <v>432</v>
      </c>
      <c r="E57" s="30">
        <v>387</v>
      </c>
      <c r="F57" s="30">
        <v>631</v>
      </c>
    </row>
    <row r="58" spans="1:6" s="23" customFormat="1" ht="12.95" customHeight="1" x14ac:dyDescent="0.2">
      <c r="A58" s="38">
        <v>4551</v>
      </c>
      <c r="B58" s="22" t="s">
        <v>23</v>
      </c>
      <c r="C58" s="31">
        <v>146</v>
      </c>
      <c r="D58" s="31">
        <v>102</v>
      </c>
      <c r="E58" s="31">
        <v>59</v>
      </c>
      <c r="F58" s="31">
        <v>31</v>
      </c>
    </row>
    <row r="59" spans="1:6" s="23" customFormat="1" ht="12.95" customHeight="1" x14ac:dyDescent="0.2">
      <c r="A59" s="38">
        <v>4716</v>
      </c>
      <c r="B59" s="22" t="s">
        <v>47</v>
      </c>
      <c r="C59" s="31">
        <v>2</v>
      </c>
      <c r="D59" s="31">
        <v>25</v>
      </c>
      <c r="E59" s="31">
        <v>18</v>
      </c>
      <c r="F59" s="31">
        <v>40</v>
      </c>
    </row>
    <row r="60" spans="1:6" s="23" customFormat="1" ht="12.95" customHeight="1" x14ac:dyDescent="0.2">
      <c r="A60" s="38">
        <v>4721</v>
      </c>
      <c r="B60" s="22" t="s">
        <v>48</v>
      </c>
      <c r="C60" s="31">
        <v>60</v>
      </c>
      <c r="D60" s="31">
        <v>57</v>
      </c>
      <c r="E60" s="31">
        <v>-13</v>
      </c>
      <c r="F60" s="31">
        <v>18</v>
      </c>
    </row>
    <row r="61" spans="1:6" s="23" customFormat="1" ht="12.95" customHeight="1" x14ac:dyDescent="0.2">
      <c r="A61" s="38">
        <v>4723</v>
      </c>
      <c r="B61" s="22" t="s">
        <v>49</v>
      </c>
      <c r="C61" s="31">
        <v>-14</v>
      </c>
      <c r="D61" s="31">
        <v>4</v>
      </c>
      <c r="E61" s="31">
        <v>42</v>
      </c>
      <c r="F61" s="31">
        <v>4</v>
      </c>
    </row>
    <row r="62" spans="1:6" s="23" customFormat="1" ht="12.95" customHeight="1" x14ac:dyDescent="0.2">
      <c r="A62" s="38">
        <v>4724</v>
      </c>
      <c r="B62" s="22" t="s">
        <v>50</v>
      </c>
      <c r="C62" s="31">
        <v>85</v>
      </c>
      <c r="D62" s="31">
        <v>151</v>
      </c>
      <c r="E62" s="31">
        <v>67</v>
      </c>
      <c r="F62" s="31">
        <v>39</v>
      </c>
    </row>
    <row r="63" spans="1:6" s="23" customFormat="1" ht="12.95" customHeight="1" x14ac:dyDescent="0.2">
      <c r="A63" s="38">
        <v>4726</v>
      </c>
      <c r="B63" s="22" t="s">
        <v>51</v>
      </c>
      <c r="C63" s="31">
        <v>29</v>
      </c>
      <c r="D63" s="31">
        <v>19</v>
      </c>
      <c r="E63" s="31">
        <v>49</v>
      </c>
      <c r="F63" s="31">
        <v>34</v>
      </c>
    </row>
    <row r="64" spans="1:6" s="23" customFormat="1" ht="12.95" customHeight="1" x14ac:dyDescent="0.2">
      <c r="A64" s="38">
        <v>4741</v>
      </c>
      <c r="B64" s="22" t="s">
        <v>52</v>
      </c>
      <c r="C64" s="31">
        <v>19</v>
      </c>
      <c r="D64" s="31">
        <v>4</v>
      </c>
      <c r="E64" s="31">
        <v>-11</v>
      </c>
      <c r="F64" s="31">
        <v>21</v>
      </c>
    </row>
    <row r="65" spans="1:6" s="23" customFormat="1" ht="12.95" customHeight="1" x14ac:dyDescent="0.2">
      <c r="A65" s="38">
        <v>4746</v>
      </c>
      <c r="B65" s="22" t="s">
        <v>53</v>
      </c>
      <c r="C65" s="31">
        <v>150</v>
      </c>
      <c r="D65" s="31">
        <v>18</v>
      </c>
      <c r="E65" s="31">
        <v>20</v>
      </c>
      <c r="F65" s="31">
        <v>68</v>
      </c>
    </row>
    <row r="66" spans="1:6" s="23" customFormat="1" ht="12.95" customHeight="1" x14ac:dyDescent="0.2">
      <c r="A66" s="38">
        <v>4751</v>
      </c>
      <c r="B66" s="22" t="s">
        <v>54</v>
      </c>
      <c r="C66" s="31">
        <v>13</v>
      </c>
      <c r="D66" s="31">
        <v>68</v>
      </c>
      <c r="E66" s="31">
        <v>76</v>
      </c>
      <c r="F66" s="31">
        <v>59</v>
      </c>
    </row>
    <row r="67" spans="1:6" s="23" customFormat="1" ht="12.95" customHeight="1" x14ac:dyDescent="0.2">
      <c r="A67" s="38">
        <v>4761</v>
      </c>
      <c r="B67" s="22" t="s">
        <v>56</v>
      </c>
      <c r="C67" s="31">
        <v>67</v>
      </c>
      <c r="D67" s="31">
        <v>14</v>
      </c>
      <c r="E67" s="31">
        <v>22</v>
      </c>
      <c r="F67" s="31">
        <v>140</v>
      </c>
    </row>
    <row r="68" spans="1:6" s="23" customFormat="1" ht="12.95" customHeight="1" x14ac:dyDescent="0.2">
      <c r="A68" s="38">
        <v>4776</v>
      </c>
      <c r="B68" s="22" t="s">
        <v>57</v>
      </c>
      <c r="C68" s="31">
        <v>-14</v>
      </c>
      <c r="D68" s="31">
        <v>-21</v>
      </c>
      <c r="E68" s="31">
        <v>43</v>
      </c>
      <c r="F68" s="31">
        <v>24</v>
      </c>
    </row>
    <row r="69" spans="1:6" s="23" customFormat="1" ht="12.95" customHeight="1" x14ac:dyDescent="0.2">
      <c r="A69" s="38">
        <v>4781</v>
      </c>
      <c r="B69" s="22" t="s">
        <v>58</v>
      </c>
      <c r="C69" s="31">
        <v>-15</v>
      </c>
      <c r="D69" s="31">
        <v>23</v>
      </c>
      <c r="E69" s="31">
        <v>3</v>
      </c>
      <c r="F69" s="31">
        <v>140</v>
      </c>
    </row>
    <row r="70" spans="1:6" s="17" customFormat="1" x14ac:dyDescent="0.2">
      <c r="A70" s="38">
        <v>4786</v>
      </c>
      <c r="B70" s="22" t="s">
        <v>59</v>
      </c>
      <c r="C70" s="31">
        <v>-10</v>
      </c>
      <c r="D70" s="31">
        <v>-32</v>
      </c>
      <c r="E70" s="31">
        <v>12</v>
      </c>
      <c r="F70" s="31">
        <v>13</v>
      </c>
    </row>
    <row r="71" spans="1:6" s="23" customFormat="1" ht="26.25" customHeight="1" x14ac:dyDescent="0.2">
      <c r="A71" s="36">
        <v>2015</v>
      </c>
      <c r="B71" s="19" t="s">
        <v>120</v>
      </c>
      <c r="C71" s="30">
        <v>150</v>
      </c>
      <c r="D71" s="30">
        <v>394</v>
      </c>
      <c r="E71" s="30">
        <v>621</v>
      </c>
      <c r="F71" s="30">
        <v>1131</v>
      </c>
    </row>
    <row r="72" spans="1:6" s="23" customFormat="1" ht="12.95" customHeight="1" x14ac:dyDescent="0.2">
      <c r="A72" s="38">
        <v>4711</v>
      </c>
      <c r="B72" s="22" t="s">
        <v>46</v>
      </c>
      <c r="C72" s="32">
        <v>28</v>
      </c>
      <c r="D72" s="31">
        <v>13</v>
      </c>
      <c r="E72" s="31">
        <v>86</v>
      </c>
      <c r="F72" s="31">
        <v>42</v>
      </c>
    </row>
    <row r="73" spans="1:6" s="23" customFormat="1" ht="12.95" customHeight="1" x14ac:dyDescent="0.2">
      <c r="A73" s="38">
        <v>4881</v>
      </c>
      <c r="B73" s="22" t="s">
        <v>73</v>
      </c>
      <c r="C73" s="31">
        <v>-18</v>
      </c>
      <c r="D73" s="31">
        <v>10</v>
      </c>
      <c r="E73" s="31">
        <v>8</v>
      </c>
      <c r="F73" s="31">
        <v>3</v>
      </c>
    </row>
    <row r="74" spans="1:6" s="23" customFormat="1" ht="12.95" customHeight="1" x14ac:dyDescent="0.2">
      <c r="A74" s="38">
        <v>4891</v>
      </c>
      <c r="B74" s="22" t="s">
        <v>74</v>
      </c>
      <c r="C74" s="31">
        <v>-12</v>
      </c>
      <c r="D74" s="31">
        <v>13</v>
      </c>
      <c r="E74" s="31">
        <v>80</v>
      </c>
      <c r="F74" s="31">
        <v>49</v>
      </c>
    </row>
    <row r="75" spans="1:6" s="23" customFormat="1" ht="12.95" customHeight="1" x14ac:dyDescent="0.2">
      <c r="A75" s="38">
        <v>4901</v>
      </c>
      <c r="B75" s="22" t="s">
        <v>75</v>
      </c>
      <c r="C75" s="31">
        <v>-11</v>
      </c>
      <c r="D75" s="31">
        <v>-3</v>
      </c>
      <c r="E75" s="31">
        <v>37</v>
      </c>
      <c r="F75" s="31">
        <v>16</v>
      </c>
    </row>
    <row r="76" spans="1:6" s="23" customFormat="1" ht="12.95" customHeight="1" x14ac:dyDescent="0.2">
      <c r="A76" s="38">
        <v>4471</v>
      </c>
      <c r="B76" s="22" t="s">
        <v>13</v>
      </c>
      <c r="C76" s="31">
        <v>-66</v>
      </c>
      <c r="D76" s="32">
        <v>81</v>
      </c>
      <c r="E76" s="32">
        <v>99</v>
      </c>
      <c r="F76" s="32">
        <v>235</v>
      </c>
    </row>
    <row r="77" spans="1:6" s="23" customFormat="1" ht="12.95" customHeight="1" x14ac:dyDescent="0.2">
      <c r="A77" s="38">
        <v>4911</v>
      </c>
      <c r="B77" s="22" t="s">
        <v>0</v>
      </c>
      <c r="C77" s="31">
        <v>-44</v>
      </c>
      <c r="D77" s="31">
        <v>12</v>
      </c>
      <c r="E77" s="31">
        <v>50</v>
      </c>
      <c r="F77" s="31">
        <v>70</v>
      </c>
    </row>
    <row r="78" spans="1:6" s="23" customFormat="1" ht="12.95" customHeight="1" x14ac:dyDescent="0.2">
      <c r="A78" s="38">
        <v>4921</v>
      </c>
      <c r="B78" s="22" t="s">
        <v>76</v>
      </c>
      <c r="C78" s="31">
        <v>14</v>
      </c>
      <c r="D78" s="32">
        <v>54</v>
      </c>
      <c r="E78" s="32">
        <v>13</v>
      </c>
      <c r="F78" s="32">
        <v>8</v>
      </c>
    </row>
    <row r="79" spans="1:6" s="23" customFormat="1" ht="12.95" customHeight="1" x14ac:dyDescent="0.2">
      <c r="A79" s="38">
        <v>4476</v>
      </c>
      <c r="B79" s="22" t="s">
        <v>14</v>
      </c>
      <c r="C79" s="31">
        <v>-2</v>
      </c>
      <c r="D79" s="31">
        <v>22</v>
      </c>
      <c r="E79" s="31">
        <v>14</v>
      </c>
      <c r="F79" s="31">
        <v>38</v>
      </c>
    </row>
    <row r="80" spans="1:6" s="23" customFormat="1" ht="12.95" customHeight="1" x14ac:dyDescent="0.2">
      <c r="A80" s="38">
        <v>4486</v>
      </c>
      <c r="B80" s="22" t="s">
        <v>15</v>
      </c>
      <c r="C80" s="31">
        <v>13</v>
      </c>
      <c r="D80" s="31">
        <v>10</v>
      </c>
      <c r="E80" s="31">
        <v>-25</v>
      </c>
      <c r="F80" s="31">
        <v>31</v>
      </c>
    </row>
    <row r="81" spans="1:6" s="23" customFormat="1" ht="12.95" customHeight="1" x14ac:dyDescent="0.2">
      <c r="A81" s="38">
        <v>4495</v>
      </c>
      <c r="B81" s="22" t="s">
        <v>16</v>
      </c>
      <c r="C81" s="31">
        <v>28</v>
      </c>
      <c r="D81" s="31">
        <v>31</v>
      </c>
      <c r="E81" s="31">
        <v>1</v>
      </c>
      <c r="F81" s="31">
        <v>-2</v>
      </c>
    </row>
    <row r="82" spans="1:6" s="23" customFormat="1" ht="12.95" customHeight="1" x14ac:dyDescent="0.2">
      <c r="A82" s="38">
        <v>4501</v>
      </c>
      <c r="B82" s="22" t="s">
        <v>17</v>
      </c>
      <c r="C82" s="31">
        <v>60</v>
      </c>
      <c r="D82" s="31">
        <v>-33</v>
      </c>
      <c r="E82" s="31">
        <v>10</v>
      </c>
      <c r="F82" s="31">
        <v>204</v>
      </c>
    </row>
    <row r="83" spans="1:6" s="23" customFormat="1" ht="12.95" customHeight="1" x14ac:dyDescent="0.2">
      <c r="A83" s="38">
        <v>4941</v>
      </c>
      <c r="B83" s="22" t="s">
        <v>77</v>
      </c>
      <c r="C83" s="31">
        <v>-6</v>
      </c>
      <c r="D83" s="31">
        <v>-6</v>
      </c>
      <c r="E83" s="31">
        <v>7</v>
      </c>
      <c r="F83" s="31">
        <v>15</v>
      </c>
    </row>
    <row r="84" spans="1:6" s="23" customFormat="1" ht="12.95" customHeight="1" x14ac:dyDescent="0.2">
      <c r="A84" s="38">
        <v>4756</v>
      </c>
      <c r="B84" s="22" t="s">
        <v>55</v>
      </c>
      <c r="C84" s="31">
        <v>-6</v>
      </c>
      <c r="D84" s="31">
        <v>9</v>
      </c>
      <c r="E84" s="31">
        <v>30</v>
      </c>
      <c r="F84" s="31">
        <v>1</v>
      </c>
    </row>
    <row r="85" spans="1:6" s="23" customFormat="1" ht="12.95" customHeight="1" x14ac:dyDescent="0.2">
      <c r="A85" s="38">
        <v>4506</v>
      </c>
      <c r="B85" s="22" t="s">
        <v>18</v>
      </c>
      <c r="C85" s="31">
        <v>47</v>
      </c>
      <c r="D85" s="31">
        <v>72</v>
      </c>
      <c r="E85" s="31">
        <v>24</v>
      </c>
      <c r="F85" s="31">
        <v>-8</v>
      </c>
    </row>
    <row r="86" spans="1:6" s="23" customFormat="1" ht="12.95" customHeight="1" x14ac:dyDescent="0.2">
      <c r="A86" s="38">
        <v>4946</v>
      </c>
      <c r="B86" s="22" t="s">
        <v>78</v>
      </c>
      <c r="C86" s="32">
        <v>-1</v>
      </c>
      <c r="D86" s="31">
        <v>37</v>
      </c>
      <c r="E86" s="31">
        <v>188</v>
      </c>
      <c r="F86" s="31">
        <v>312</v>
      </c>
    </row>
    <row r="87" spans="1:6" s="23" customFormat="1" ht="12.95" customHeight="1" x14ac:dyDescent="0.2">
      <c r="A87" s="38">
        <v>4951</v>
      </c>
      <c r="B87" s="22" t="s">
        <v>79</v>
      </c>
      <c r="C87" s="31">
        <v>85</v>
      </c>
      <c r="D87" s="31">
        <v>39</v>
      </c>
      <c r="E87" s="31">
        <v>-27</v>
      </c>
      <c r="F87" s="31">
        <v>56</v>
      </c>
    </row>
    <row r="88" spans="1:6" s="23" customFormat="1" ht="12.95" customHeight="1" x14ac:dyDescent="0.2">
      <c r="A88" s="38">
        <v>4791</v>
      </c>
      <c r="B88" s="22" t="s">
        <v>60</v>
      </c>
      <c r="C88" s="31">
        <v>15</v>
      </c>
      <c r="D88" s="31">
        <v>45</v>
      </c>
      <c r="E88" s="31">
        <v>-5</v>
      </c>
      <c r="F88" s="31">
        <v>-3</v>
      </c>
    </row>
    <row r="89" spans="1:6" s="23" customFormat="1" ht="12.95" customHeight="1" x14ac:dyDescent="0.2">
      <c r="A89" s="38">
        <v>4511</v>
      </c>
      <c r="B89" s="22" t="s">
        <v>19</v>
      </c>
      <c r="C89" s="31">
        <v>26</v>
      </c>
      <c r="D89" s="31">
        <v>-12</v>
      </c>
      <c r="E89" s="31">
        <v>31</v>
      </c>
      <c r="F89" s="31">
        <v>64</v>
      </c>
    </row>
    <row r="90" spans="1:6" s="23" customFormat="1" ht="12.95" customHeight="1" x14ac:dyDescent="0.2">
      <c r="A90" s="38"/>
      <c r="B90" s="22"/>
      <c r="C90" s="31"/>
      <c r="D90" s="31"/>
      <c r="E90" s="31"/>
      <c r="F90" s="31"/>
    </row>
    <row r="91" spans="1:6" s="2" customFormat="1" ht="12.95" customHeight="1" x14ac:dyDescent="0.2">
      <c r="A91" s="39" t="s">
        <v>110</v>
      </c>
      <c r="C91" s="8"/>
      <c r="D91" s="8"/>
      <c r="E91" s="8"/>
      <c r="F91" s="8"/>
    </row>
    <row r="92" spans="1:6" s="4" customFormat="1" ht="12.95" customHeight="1" x14ac:dyDescent="0.2">
      <c r="A92" s="16" t="s">
        <v>122</v>
      </c>
    </row>
    <row r="93" spans="1:6" s="4" customFormat="1" ht="12.95" customHeight="1" x14ac:dyDescent="0.2">
      <c r="A93" s="3" t="s">
        <v>121</v>
      </c>
    </row>
    <row r="94" spans="1:6" s="4" customFormat="1" ht="12.95" customHeight="1" x14ac:dyDescent="0.2">
      <c r="A94" s="5"/>
      <c r="C94" s="9"/>
      <c r="D94" s="9"/>
      <c r="E94" s="9"/>
      <c r="F94" s="9"/>
    </row>
    <row r="95" spans="1:6" s="4" customFormat="1" ht="12.95" customHeight="1" x14ac:dyDescent="0.2">
      <c r="A95" s="6" t="s">
        <v>96</v>
      </c>
      <c r="C95" s="9"/>
      <c r="D95" s="9"/>
      <c r="E95" s="9"/>
      <c r="F95" s="9"/>
    </row>
    <row r="96" spans="1:6" s="2" customFormat="1" ht="12.95" customHeight="1" x14ac:dyDescent="0.2">
      <c r="C96" s="11"/>
      <c r="D96" s="11"/>
      <c r="E96" s="11"/>
      <c r="F96" s="11"/>
    </row>
    <row r="97" spans="3:6" s="2" customFormat="1" x14ac:dyDescent="0.2">
      <c r="C97" s="11"/>
      <c r="D97" s="11"/>
      <c r="E97" s="11"/>
      <c r="F97" s="11"/>
    </row>
    <row r="98" spans="3:6" s="2" customFormat="1" x14ac:dyDescent="0.2">
      <c r="C98" s="11"/>
      <c r="D98" s="11"/>
      <c r="E98" s="11"/>
      <c r="F98" s="11"/>
    </row>
  </sheetData>
  <pageMargins left="0.78740157480314965" right="0.78740157480314965" top="0.97" bottom="0.78740157480314965" header="0.35" footer="0.51181102362204722"/>
  <pageSetup paperSize="9" scale="82" orientation="landscape" r:id="rId1"/>
  <headerFooter alignWithMargins="0">
    <oddHeader xml:space="preserve">&amp;L&amp;"AkzidenzGrotesk,Fett"  Staatskanzlei&amp;"AkzidenzGrotesk,Standard"        
  Dienststelle für Statistik &amp;C
 &amp;R&amp;G
</oddHeader>
  </headerFooter>
  <rowBreaks count="2" manualBreakCount="2">
    <brk id="36" min="1" max="11" man="1"/>
    <brk id="70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3"/>
  <sheetViews>
    <sheetView zoomScaleNormal="100" workbookViewId="0"/>
  </sheetViews>
  <sheetFormatPr baseColWidth="10" defaultRowHeight="12.75" x14ac:dyDescent="0.2"/>
  <cols>
    <col min="2" max="2" width="21.7109375" customWidth="1"/>
    <col min="4" max="12" width="11.42578125" style="10"/>
  </cols>
  <sheetData>
    <row r="1" spans="1:35" s="1" customFormat="1" ht="15.75" x14ac:dyDescent="0.25">
      <c r="A1" s="15" t="s">
        <v>81</v>
      </c>
      <c r="B1" s="15"/>
      <c r="C1" s="12"/>
      <c r="D1" s="13"/>
      <c r="E1" s="13"/>
      <c r="F1" s="12"/>
      <c r="G1" s="12"/>
      <c r="H1" s="12"/>
      <c r="I1" s="12"/>
      <c r="J1" s="12"/>
      <c r="K1" s="12"/>
      <c r="L1" s="12"/>
    </row>
    <row r="2" spans="1:35" s="1" customFormat="1" x14ac:dyDescent="0.2">
      <c r="A2" s="14" t="s">
        <v>114</v>
      </c>
      <c r="B2" s="14"/>
      <c r="C2" s="12"/>
      <c r="D2" s="12"/>
      <c r="E2" s="13"/>
      <c r="F2" s="12"/>
      <c r="G2" s="12"/>
      <c r="H2" s="12"/>
      <c r="I2" s="12"/>
      <c r="J2" s="12"/>
      <c r="K2" s="12"/>
      <c r="L2" s="12"/>
    </row>
    <row r="3" spans="1:35" s="17" customFormat="1" ht="12.95" customHeight="1" x14ac:dyDescent="0.2">
      <c r="A3" s="34" t="s">
        <v>113</v>
      </c>
      <c r="B3" s="24" t="s">
        <v>99</v>
      </c>
      <c r="C3" s="25">
        <v>2010</v>
      </c>
      <c r="D3" s="25" t="s">
        <v>100</v>
      </c>
      <c r="E3" s="25">
        <v>2012</v>
      </c>
      <c r="F3" s="25" t="s">
        <v>102</v>
      </c>
      <c r="G3" s="25">
        <v>2014</v>
      </c>
      <c r="H3" s="25">
        <v>2015</v>
      </c>
      <c r="I3" s="25">
        <v>2016</v>
      </c>
      <c r="J3" s="25">
        <v>2017</v>
      </c>
      <c r="K3" s="25">
        <v>2018</v>
      </c>
      <c r="L3" s="25">
        <v>2019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s="17" customFormat="1" ht="24.75" customHeight="1" x14ac:dyDescent="0.2">
      <c r="A4" s="35">
        <v>20</v>
      </c>
      <c r="B4" s="19" t="s">
        <v>104</v>
      </c>
      <c r="C4" s="21">
        <f>C5+C18+C42+C57+C71</f>
        <v>2755</v>
      </c>
      <c r="D4" s="21">
        <v>3053</v>
      </c>
      <c r="E4" s="21">
        <v>3914</v>
      </c>
      <c r="F4" s="21">
        <v>3692</v>
      </c>
      <c r="G4" s="21">
        <v>2820</v>
      </c>
      <c r="H4" s="21">
        <v>2779</v>
      </c>
      <c r="I4" s="26">
        <v>2354</v>
      </c>
      <c r="J4" s="30">
        <v>2228</v>
      </c>
      <c r="K4" s="30">
        <v>1831</v>
      </c>
      <c r="L4" s="30">
        <v>2297</v>
      </c>
    </row>
    <row r="5" spans="1:35" s="17" customFormat="1" ht="24.75" customHeight="1" x14ac:dyDescent="0.2">
      <c r="A5" s="36">
        <v>2011</v>
      </c>
      <c r="B5" s="19" t="s">
        <v>105</v>
      </c>
      <c r="C5" s="20">
        <f>SUM(C6:C17)</f>
        <v>579</v>
      </c>
      <c r="D5" s="20">
        <v>727</v>
      </c>
      <c r="E5" s="20">
        <v>731</v>
      </c>
      <c r="F5" s="20">
        <v>616</v>
      </c>
      <c r="G5" s="20">
        <v>242</v>
      </c>
      <c r="H5" s="20">
        <v>481</v>
      </c>
      <c r="I5" s="26">
        <v>635</v>
      </c>
      <c r="J5" s="30">
        <v>432</v>
      </c>
      <c r="K5" s="30">
        <v>335</v>
      </c>
      <c r="L5" s="30">
        <v>669</v>
      </c>
    </row>
    <row r="6" spans="1:35" s="23" customFormat="1" ht="12.95" customHeight="1" x14ac:dyDescent="0.2">
      <c r="A6" s="37">
        <v>4461</v>
      </c>
      <c r="B6" s="22" t="s">
        <v>12</v>
      </c>
      <c r="C6" s="23">
        <v>212</v>
      </c>
      <c r="D6" s="23">
        <v>163</v>
      </c>
      <c r="E6" s="23">
        <v>183</v>
      </c>
      <c r="F6" s="23">
        <v>128</v>
      </c>
      <c r="G6" s="23">
        <v>42</v>
      </c>
      <c r="H6" s="23">
        <v>223</v>
      </c>
      <c r="I6" s="27">
        <v>166</v>
      </c>
      <c r="J6" s="31">
        <v>45</v>
      </c>
      <c r="K6" s="31">
        <v>32</v>
      </c>
      <c r="L6" s="31">
        <v>252</v>
      </c>
    </row>
    <row r="7" spans="1:35" s="23" customFormat="1" ht="12.95" customHeight="1" x14ac:dyDescent="0.2">
      <c r="A7" s="37">
        <v>4401</v>
      </c>
      <c r="B7" s="22" t="s">
        <v>1</v>
      </c>
      <c r="C7" s="23">
        <v>134</v>
      </c>
      <c r="D7" s="23">
        <v>135</v>
      </c>
      <c r="E7" s="23">
        <v>275</v>
      </c>
      <c r="F7" s="23">
        <v>137</v>
      </c>
      <c r="G7" s="23">
        <v>-18</v>
      </c>
      <c r="H7" s="23">
        <v>100</v>
      </c>
      <c r="I7" s="27">
        <v>100</v>
      </c>
      <c r="J7" s="31">
        <v>196</v>
      </c>
      <c r="K7" s="31">
        <v>77</v>
      </c>
      <c r="L7" s="31">
        <v>146</v>
      </c>
    </row>
    <row r="8" spans="1:35" s="23" customFormat="1" ht="12.95" customHeight="1" x14ac:dyDescent="0.2">
      <c r="A8" s="37">
        <v>4406</v>
      </c>
      <c r="B8" s="22" t="s">
        <v>2</v>
      </c>
      <c r="C8" s="23">
        <v>24</v>
      </c>
      <c r="D8" s="23">
        <v>7</v>
      </c>
      <c r="E8" s="23">
        <v>11</v>
      </c>
      <c r="F8" s="23">
        <v>5</v>
      </c>
      <c r="G8" s="23">
        <v>6</v>
      </c>
      <c r="H8" s="23">
        <v>-9</v>
      </c>
      <c r="I8" s="27">
        <v>37</v>
      </c>
      <c r="J8" s="31">
        <v>-20</v>
      </c>
      <c r="K8" s="31">
        <v>-15</v>
      </c>
      <c r="L8" s="31">
        <v>-17</v>
      </c>
    </row>
    <row r="9" spans="1:35" s="23" customFormat="1" ht="12.95" customHeight="1" x14ac:dyDescent="0.2">
      <c r="A9" s="37">
        <v>4411</v>
      </c>
      <c r="B9" s="22" t="s">
        <v>3</v>
      </c>
      <c r="C9" s="23">
        <v>17</v>
      </c>
      <c r="D9" s="23">
        <v>13</v>
      </c>
      <c r="E9" s="23">
        <v>-2</v>
      </c>
      <c r="F9" s="23">
        <v>119</v>
      </c>
      <c r="G9" s="23">
        <v>72</v>
      </c>
      <c r="H9" s="23">
        <v>48</v>
      </c>
      <c r="I9" s="27">
        <v>101</v>
      </c>
      <c r="J9" s="31">
        <v>8</v>
      </c>
      <c r="K9" s="31">
        <v>-6</v>
      </c>
      <c r="L9" s="31">
        <v>-27</v>
      </c>
    </row>
    <row r="10" spans="1:35" s="23" customFormat="1" ht="12.95" customHeight="1" x14ac:dyDescent="0.2">
      <c r="A10" s="37">
        <v>4416</v>
      </c>
      <c r="B10" s="22" t="s">
        <v>4</v>
      </c>
      <c r="C10" s="23">
        <v>11</v>
      </c>
      <c r="D10" s="23">
        <v>-5</v>
      </c>
      <c r="E10" s="23">
        <v>37</v>
      </c>
      <c r="F10" s="23">
        <v>14</v>
      </c>
      <c r="G10" s="23">
        <v>-9</v>
      </c>
      <c r="H10" s="23">
        <v>-12</v>
      </c>
      <c r="I10" s="27">
        <v>17</v>
      </c>
      <c r="J10" s="31">
        <v>-48</v>
      </c>
      <c r="K10" s="31">
        <v>-3</v>
      </c>
      <c r="L10" s="31">
        <v>0</v>
      </c>
    </row>
    <row r="11" spans="1:35" s="23" customFormat="1" ht="12.95" customHeight="1" x14ac:dyDescent="0.2">
      <c r="A11" s="37">
        <v>4421</v>
      </c>
      <c r="B11" s="22" t="s">
        <v>5</v>
      </c>
      <c r="C11" s="23">
        <v>19</v>
      </c>
      <c r="D11" s="23">
        <v>3</v>
      </c>
      <c r="E11" s="23">
        <v>6</v>
      </c>
      <c r="F11" s="23">
        <v>19</v>
      </c>
      <c r="G11" s="23">
        <v>-19</v>
      </c>
      <c r="H11" s="23">
        <v>28</v>
      </c>
      <c r="I11" s="27">
        <v>-8</v>
      </c>
      <c r="J11" s="31">
        <v>138</v>
      </c>
      <c r="K11" s="31">
        <v>16</v>
      </c>
      <c r="L11" s="31">
        <v>142</v>
      </c>
    </row>
    <row r="12" spans="1:35" s="23" customFormat="1" ht="12.95" customHeight="1" x14ac:dyDescent="0.2">
      <c r="A12" s="37">
        <v>4426</v>
      </c>
      <c r="B12" s="22" t="s">
        <v>6</v>
      </c>
      <c r="C12" s="23">
        <v>5</v>
      </c>
      <c r="D12" s="23">
        <v>-3</v>
      </c>
      <c r="E12" s="23">
        <v>22</v>
      </c>
      <c r="F12" s="23">
        <v>-20</v>
      </c>
      <c r="G12" s="23">
        <v>-2</v>
      </c>
      <c r="H12" s="23">
        <v>-1</v>
      </c>
      <c r="I12" s="27">
        <v>-6</v>
      </c>
      <c r="J12" s="31">
        <v>9</v>
      </c>
      <c r="K12" s="31">
        <v>-12</v>
      </c>
      <c r="L12" s="31">
        <v>0</v>
      </c>
    </row>
    <row r="13" spans="1:35" s="23" customFormat="1" ht="12.95" customHeight="1" x14ac:dyDescent="0.2">
      <c r="A13" s="37">
        <v>4431</v>
      </c>
      <c r="B13" s="22" t="s">
        <v>7</v>
      </c>
      <c r="C13" s="23">
        <v>-11</v>
      </c>
      <c r="D13" s="23">
        <v>47</v>
      </c>
      <c r="E13" s="23">
        <v>-57</v>
      </c>
      <c r="F13" s="23">
        <v>-21</v>
      </c>
      <c r="G13" s="23">
        <v>13</v>
      </c>
      <c r="H13" s="23">
        <v>24</v>
      </c>
      <c r="I13" s="27">
        <v>89</v>
      </c>
      <c r="J13" s="31">
        <v>-14</v>
      </c>
      <c r="K13" s="31">
        <v>-7</v>
      </c>
      <c r="L13" s="31">
        <v>21</v>
      </c>
    </row>
    <row r="14" spans="1:35" s="23" customFormat="1" ht="12.95" customHeight="1" x14ac:dyDescent="0.2">
      <c r="A14" s="37">
        <v>4436</v>
      </c>
      <c r="B14" s="22" t="s">
        <v>8</v>
      </c>
      <c r="C14" s="23">
        <v>118</v>
      </c>
      <c r="D14" s="23">
        <v>354</v>
      </c>
      <c r="E14" s="23">
        <v>245</v>
      </c>
      <c r="F14" s="23">
        <v>186</v>
      </c>
      <c r="G14" s="23">
        <v>131</v>
      </c>
      <c r="H14" s="23">
        <v>67</v>
      </c>
      <c r="I14" s="28">
        <v>55</v>
      </c>
      <c r="J14" s="32">
        <v>156</v>
      </c>
      <c r="K14" s="32">
        <v>221</v>
      </c>
      <c r="L14" s="32">
        <v>83</v>
      </c>
    </row>
    <row r="15" spans="1:35" s="23" customFormat="1" ht="12.95" customHeight="1" x14ac:dyDescent="0.2">
      <c r="A15" s="37">
        <v>4441</v>
      </c>
      <c r="B15" s="22" t="s">
        <v>9</v>
      </c>
      <c r="C15" s="23">
        <v>7</v>
      </c>
      <c r="D15" s="23">
        <v>2</v>
      </c>
      <c r="E15" s="23">
        <v>24</v>
      </c>
      <c r="F15" s="23">
        <v>-2</v>
      </c>
      <c r="G15" s="23">
        <v>28</v>
      </c>
      <c r="H15" s="23">
        <v>1</v>
      </c>
      <c r="I15" s="27">
        <v>37</v>
      </c>
      <c r="J15" s="31">
        <v>-39</v>
      </c>
      <c r="K15" s="31">
        <v>37</v>
      </c>
      <c r="L15" s="31">
        <v>8</v>
      </c>
    </row>
    <row r="16" spans="1:35" s="23" customFormat="1" ht="12.95" customHeight="1" x14ac:dyDescent="0.2">
      <c r="A16" s="37">
        <v>4446</v>
      </c>
      <c r="B16" s="22" t="s">
        <v>10</v>
      </c>
      <c r="C16" s="23">
        <v>-5</v>
      </c>
      <c r="D16" s="23">
        <v>7</v>
      </c>
      <c r="E16" s="23">
        <v>-10</v>
      </c>
      <c r="F16" s="23">
        <v>-1</v>
      </c>
      <c r="G16" s="23">
        <v>11</v>
      </c>
      <c r="H16" s="23">
        <v>-10</v>
      </c>
      <c r="I16" s="27">
        <v>24</v>
      </c>
      <c r="J16" s="31">
        <v>12</v>
      </c>
      <c r="K16" s="31">
        <v>2</v>
      </c>
      <c r="L16" s="31">
        <v>35</v>
      </c>
    </row>
    <row r="17" spans="1:12" s="23" customFormat="1" ht="12.95" customHeight="1" x14ac:dyDescent="0.2">
      <c r="A17" s="37">
        <v>4451</v>
      </c>
      <c r="B17" s="22" t="s">
        <v>11</v>
      </c>
      <c r="C17" s="23">
        <v>48</v>
      </c>
      <c r="D17" s="23">
        <v>4</v>
      </c>
      <c r="E17" s="23">
        <v>-3</v>
      </c>
      <c r="F17" s="23">
        <v>52</v>
      </c>
      <c r="G17" s="23">
        <v>-13</v>
      </c>
      <c r="H17" s="23">
        <v>22</v>
      </c>
      <c r="I17" s="27">
        <v>23</v>
      </c>
      <c r="J17" s="31">
        <v>-11</v>
      </c>
      <c r="K17" s="31">
        <v>-7</v>
      </c>
      <c r="L17" s="31">
        <v>26</v>
      </c>
    </row>
    <row r="18" spans="1:12" s="17" customFormat="1" ht="24.75" customHeight="1" x14ac:dyDescent="0.2">
      <c r="A18" s="36">
        <v>2012</v>
      </c>
      <c r="B18" s="19" t="s">
        <v>106</v>
      </c>
      <c r="C18" s="20">
        <f>SUM(C19:C41)</f>
        <v>620</v>
      </c>
      <c r="D18" s="20">
        <v>552</v>
      </c>
      <c r="E18" s="20">
        <v>758</v>
      </c>
      <c r="F18" s="20">
        <v>703</v>
      </c>
      <c r="G18" s="20">
        <v>481</v>
      </c>
      <c r="H18" s="20">
        <v>638</v>
      </c>
      <c r="I18" s="29">
        <v>812</v>
      </c>
      <c r="J18" s="33">
        <v>654</v>
      </c>
      <c r="K18" s="33">
        <v>388</v>
      </c>
      <c r="L18" s="33">
        <v>496</v>
      </c>
    </row>
    <row r="19" spans="1:12" s="23" customFormat="1" ht="12.95" customHeight="1" x14ac:dyDescent="0.2">
      <c r="A19" s="38">
        <v>4536</v>
      </c>
      <c r="B19" s="22" t="s">
        <v>20</v>
      </c>
      <c r="C19" s="23">
        <v>6</v>
      </c>
      <c r="D19" s="23">
        <v>6</v>
      </c>
      <c r="E19" s="23">
        <v>44</v>
      </c>
      <c r="F19" s="23">
        <v>56</v>
      </c>
      <c r="G19" s="23">
        <v>13</v>
      </c>
      <c r="H19" s="23">
        <v>26</v>
      </c>
      <c r="I19" s="28">
        <v>-17</v>
      </c>
      <c r="J19" s="32">
        <v>-9</v>
      </c>
      <c r="K19" s="32">
        <v>5</v>
      </c>
      <c r="L19" s="32">
        <v>-12</v>
      </c>
    </row>
    <row r="20" spans="1:12" s="23" customFormat="1" ht="12.95" customHeight="1" x14ac:dyDescent="0.2">
      <c r="A20" s="38">
        <v>4801</v>
      </c>
      <c r="B20" s="22" t="s">
        <v>61</v>
      </c>
      <c r="C20" s="23">
        <v>12</v>
      </c>
      <c r="D20" s="23">
        <v>-14</v>
      </c>
      <c r="E20" s="23">
        <v>41</v>
      </c>
      <c r="F20" s="23">
        <v>14</v>
      </c>
      <c r="G20" s="23">
        <v>-16</v>
      </c>
      <c r="H20" s="23">
        <v>21</v>
      </c>
      <c r="I20" s="28">
        <v>16</v>
      </c>
      <c r="J20" s="32">
        <v>26</v>
      </c>
      <c r="K20" s="32">
        <v>-4</v>
      </c>
      <c r="L20" s="32">
        <v>4</v>
      </c>
    </row>
    <row r="21" spans="1:12" s="23" customFormat="1" ht="12.95" customHeight="1" x14ac:dyDescent="0.2">
      <c r="A21" s="38">
        <v>4545</v>
      </c>
      <c r="B21" s="22" t="s">
        <v>21</v>
      </c>
      <c r="C21" s="23">
        <v>63</v>
      </c>
      <c r="D21" s="23">
        <v>69</v>
      </c>
      <c r="E21" s="23">
        <v>65</v>
      </c>
      <c r="F21" s="23">
        <v>33</v>
      </c>
      <c r="G21" s="23">
        <v>-8</v>
      </c>
      <c r="H21" s="23">
        <v>56</v>
      </c>
      <c r="I21" s="27">
        <v>72</v>
      </c>
      <c r="J21" s="31">
        <v>120</v>
      </c>
      <c r="K21" s="31">
        <v>98</v>
      </c>
      <c r="L21" s="31">
        <v>36</v>
      </c>
    </row>
    <row r="22" spans="1:12" s="23" customFormat="1" ht="12.95" customHeight="1" x14ac:dyDescent="0.2">
      <c r="A22" s="38">
        <v>4806</v>
      </c>
      <c r="B22" s="22" t="s">
        <v>62</v>
      </c>
      <c r="C22" s="23">
        <v>17</v>
      </c>
      <c r="D22" s="23">
        <v>-20</v>
      </c>
      <c r="E22" s="23">
        <v>10</v>
      </c>
      <c r="F22" s="23">
        <v>38</v>
      </c>
      <c r="G22" s="23">
        <v>-6</v>
      </c>
      <c r="H22" s="23">
        <v>29</v>
      </c>
      <c r="I22" s="27">
        <v>-2</v>
      </c>
      <c r="J22" s="31">
        <v>27</v>
      </c>
      <c r="K22" s="31">
        <v>-32</v>
      </c>
      <c r="L22" s="31">
        <v>86</v>
      </c>
    </row>
    <row r="23" spans="1:12" s="23" customFormat="1" ht="12.95" customHeight="1" x14ac:dyDescent="0.2">
      <c r="A23" s="38">
        <v>4561</v>
      </c>
      <c r="B23" s="22" t="s">
        <v>24</v>
      </c>
      <c r="C23" s="23">
        <v>65</v>
      </c>
      <c r="D23" s="23">
        <v>19</v>
      </c>
      <c r="E23" s="23">
        <v>26</v>
      </c>
      <c r="F23" s="23">
        <v>49</v>
      </c>
      <c r="G23" s="23">
        <v>49</v>
      </c>
      <c r="H23" s="23">
        <v>27</v>
      </c>
      <c r="I23" s="27">
        <v>37</v>
      </c>
      <c r="J23" s="31">
        <v>32</v>
      </c>
      <c r="K23" s="31">
        <v>21</v>
      </c>
      <c r="L23" s="31">
        <v>3</v>
      </c>
    </row>
    <row r="24" spans="1:12" s="23" customFormat="1" ht="12.95" customHeight="1" x14ac:dyDescent="0.2">
      <c r="A24" s="38">
        <v>4566</v>
      </c>
      <c r="B24" s="22" t="s">
        <v>25</v>
      </c>
      <c r="C24" s="23">
        <v>256</v>
      </c>
      <c r="D24" s="23">
        <v>357</v>
      </c>
      <c r="E24" s="23">
        <v>347</v>
      </c>
      <c r="F24" s="23">
        <v>214</v>
      </c>
      <c r="G24" s="23">
        <v>129</v>
      </c>
      <c r="H24" s="23">
        <v>185</v>
      </c>
      <c r="I24" s="27">
        <v>211</v>
      </c>
      <c r="J24" s="31">
        <v>154</v>
      </c>
      <c r="K24" s="31">
        <v>97</v>
      </c>
      <c r="L24" s="31">
        <v>87</v>
      </c>
    </row>
    <row r="25" spans="1:12" s="23" customFormat="1" ht="12.95" customHeight="1" x14ac:dyDescent="0.2">
      <c r="A25" s="38">
        <v>4571</v>
      </c>
      <c r="B25" s="22" t="s">
        <v>26</v>
      </c>
      <c r="C25" s="23">
        <v>11</v>
      </c>
      <c r="D25" s="23">
        <v>1</v>
      </c>
      <c r="E25" s="23">
        <v>43</v>
      </c>
      <c r="F25" s="23">
        <v>128</v>
      </c>
      <c r="G25" s="23">
        <v>89</v>
      </c>
      <c r="H25" s="23">
        <v>205</v>
      </c>
      <c r="I25" s="27">
        <v>215</v>
      </c>
      <c r="J25" s="31">
        <v>31</v>
      </c>
      <c r="K25" s="31">
        <v>32</v>
      </c>
      <c r="L25" s="31">
        <v>48</v>
      </c>
    </row>
    <row r="26" spans="1:12" s="23" customFormat="1" ht="12.95" customHeight="1" x14ac:dyDescent="0.2">
      <c r="A26" s="38">
        <v>4811</v>
      </c>
      <c r="B26" s="22" t="s">
        <v>63</v>
      </c>
      <c r="C26" s="23">
        <v>-6</v>
      </c>
      <c r="D26" s="23">
        <v>-1</v>
      </c>
      <c r="E26" s="23">
        <v>14</v>
      </c>
      <c r="F26" s="23">
        <v>40</v>
      </c>
      <c r="G26" s="23">
        <v>-9</v>
      </c>
      <c r="H26" s="23">
        <v>23</v>
      </c>
      <c r="I26" s="27">
        <v>7</v>
      </c>
      <c r="J26" s="31">
        <v>-3</v>
      </c>
      <c r="K26" s="31">
        <v>41</v>
      </c>
      <c r="L26" s="31">
        <v>23</v>
      </c>
    </row>
    <row r="27" spans="1:12" s="23" customFormat="1" ht="12.95" customHeight="1" x14ac:dyDescent="0.2">
      <c r="A27" s="38">
        <v>4816</v>
      </c>
      <c r="B27" s="22" t="s">
        <v>64</v>
      </c>
      <c r="C27" s="23">
        <v>24</v>
      </c>
      <c r="D27" s="23">
        <v>-30</v>
      </c>
      <c r="E27" s="23">
        <v>-5</v>
      </c>
      <c r="F27" s="23">
        <v>7</v>
      </c>
      <c r="G27" s="23">
        <v>9</v>
      </c>
      <c r="H27" s="23">
        <v>-9</v>
      </c>
      <c r="I27" s="27">
        <v>19</v>
      </c>
      <c r="J27" s="31">
        <v>-6</v>
      </c>
      <c r="K27" s="31">
        <v>-10</v>
      </c>
      <c r="L27" s="31">
        <v>-6</v>
      </c>
    </row>
    <row r="28" spans="1:12" s="23" customFormat="1" ht="12.95" customHeight="1" x14ac:dyDescent="0.2">
      <c r="A28" s="38">
        <v>4590</v>
      </c>
      <c r="B28" s="22" t="s">
        <v>27</v>
      </c>
      <c r="C28" s="23">
        <v>-7</v>
      </c>
      <c r="D28" s="23">
        <v>-14</v>
      </c>
      <c r="E28" s="23">
        <v>-4</v>
      </c>
      <c r="F28" s="23">
        <v>4</v>
      </c>
      <c r="G28" s="23">
        <v>19</v>
      </c>
      <c r="H28" s="23">
        <v>-10</v>
      </c>
      <c r="I28" s="27">
        <v>9</v>
      </c>
      <c r="J28" s="31">
        <v>-8</v>
      </c>
      <c r="K28" s="31">
        <v>2</v>
      </c>
      <c r="L28" s="31">
        <v>-6</v>
      </c>
    </row>
    <row r="29" spans="1:12" s="23" customFormat="1" ht="12.95" customHeight="1" x14ac:dyDescent="0.2">
      <c r="A29" s="38">
        <v>4821</v>
      </c>
      <c r="B29" s="22" t="s">
        <v>65</v>
      </c>
      <c r="C29" s="23">
        <v>20</v>
      </c>
      <c r="D29" s="23">
        <v>33</v>
      </c>
      <c r="E29" s="23">
        <v>23</v>
      </c>
      <c r="F29" s="23">
        <v>21</v>
      </c>
      <c r="G29" s="23">
        <v>37</v>
      </c>
      <c r="H29" s="23">
        <v>19</v>
      </c>
      <c r="I29" s="27">
        <v>27</v>
      </c>
      <c r="J29" s="31">
        <v>-5</v>
      </c>
      <c r="K29" s="31">
        <v>14</v>
      </c>
      <c r="L29" s="31">
        <v>32</v>
      </c>
    </row>
    <row r="30" spans="1:12" s="23" customFormat="1" ht="12.95" customHeight="1" x14ac:dyDescent="0.2">
      <c r="A30" s="38">
        <v>4826</v>
      </c>
      <c r="B30" s="22" t="s">
        <v>66</v>
      </c>
      <c r="C30" s="23">
        <v>2</v>
      </c>
      <c r="D30" s="23">
        <v>6</v>
      </c>
      <c r="E30" s="23">
        <v>17</v>
      </c>
      <c r="F30" s="23">
        <v>-7</v>
      </c>
      <c r="G30" s="23">
        <v>-3</v>
      </c>
      <c r="H30" s="23">
        <v>14</v>
      </c>
      <c r="I30" s="27">
        <v>20</v>
      </c>
      <c r="J30" s="31">
        <v>-6</v>
      </c>
      <c r="K30" s="31">
        <v>5</v>
      </c>
      <c r="L30" s="31">
        <v>5</v>
      </c>
    </row>
    <row r="31" spans="1:12" s="23" customFormat="1" ht="12.95" customHeight="1" x14ac:dyDescent="0.2">
      <c r="A31" s="38">
        <v>4591</v>
      </c>
      <c r="B31" s="22" t="s">
        <v>28</v>
      </c>
      <c r="C31" s="23">
        <v>-3</v>
      </c>
      <c r="D31" s="23">
        <v>5</v>
      </c>
      <c r="E31" s="23">
        <v>9</v>
      </c>
      <c r="F31" s="23">
        <v>-24</v>
      </c>
      <c r="G31" s="23">
        <v>18</v>
      </c>
      <c r="H31" s="23">
        <v>7</v>
      </c>
      <c r="I31" s="27">
        <v>39</v>
      </c>
      <c r="J31" s="31">
        <v>152</v>
      </c>
      <c r="K31" s="31">
        <v>47</v>
      </c>
      <c r="L31" s="31">
        <v>24</v>
      </c>
    </row>
    <row r="32" spans="1:12" s="23" customFormat="1" ht="12.95" customHeight="1" x14ac:dyDescent="0.2">
      <c r="A32" s="38">
        <v>4831</v>
      </c>
      <c r="B32" s="22" t="s">
        <v>67</v>
      </c>
      <c r="C32" s="23">
        <v>22</v>
      </c>
      <c r="D32" s="23">
        <v>-25</v>
      </c>
      <c r="E32" s="23">
        <v>27</v>
      </c>
      <c r="F32" s="23">
        <v>105</v>
      </c>
      <c r="G32" s="23">
        <v>83</v>
      </c>
      <c r="H32" s="23">
        <v>-21</v>
      </c>
      <c r="I32" s="27">
        <v>39</v>
      </c>
      <c r="J32" s="31">
        <v>33</v>
      </c>
      <c r="K32" s="31">
        <v>20</v>
      </c>
      <c r="L32" s="31">
        <v>12</v>
      </c>
    </row>
    <row r="33" spans="1:12" s="23" customFormat="1" ht="12.95" customHeight="1" x14ac:dyDescent="0.2">
      <c r="A33" s="38">
        <v>4601</v>
      </c>
      <c r="B33" s="22" t="s">
        <v>29</v>
      </c>
      <c r="C33" s="23">
        <v>-3</v>
      </c>
      <c r="D33" s="23">
        <v>-6</v>
      </c>
      <c r="E33" s="23">
        <v>-3</v>
      </c>
      <c r="F33" s="23">
        <v>5</v>
      </c>
      <c r="G33" s="23">
        <v>-31</v>
      </c>
      <c r="H33" s="23">
        <v>22</v>
      </c>
      <c r="I33" s="27">
        <v>29</v>
      </c>
      <c r="J33" s="31">
        <v>9</v>
      </c>
      <c r="K33" s="31">
        <v>23</v>
      </c>
      <c r="L33" s="31">
        <v>4</v>
      </c>
    </row>
    <row r="34" spans="1:12" s="23" customFormat="1" ht="12.95" customHeight="1" x14ac:dyDescent="0.2">
      <c r="A34" s="38">
        <v>4841</v>
      </c>
      <c r="B34" s="22" t="s">
        <v>68</v>
      </c>
      <c r="C34" s="23">
        <v>9</v>
      </c>
      <c r="D34" s="23">
        <v>33</v>
      </c>
      <c r="E34" s="23">
        <v>-7</v>
      </c>
      <c r="F34" s="23">
        <v>-24</v>
      </c>
      <c r="G34" s="23">
        <v>8</v>
      </c>
      <c r="H34" s="23">
        <v>-22</v>
      </c>
      <c r="I34" s="27">
        <v>-12</v>
      </c>
      <c r="J34" s="31">
        <v>39</v>
      </c>
      <c r="K34" s="31">
        <v>-4</v>
      </c>
      <c r="L34" s="31">
        <v>37</v>
      </c>
    </row>
    <row r="35" spans="1:12" s="23" customFormat="1" ht="12.95" customHeight="1" x14ac:dyDescent="0.2">
      <c r="A35" s="38">
        <v>4546</v>
      </c>
      <c r="B35" s="22" t="s">
        <v>22</v>
      </c>
      <c r="C35" s="23">
        <v>21</v>
      </c>
      <c r="D35" s="23">
        <v>0</v>
      </c>
      <c r="E35" s="23">
        <v>4</v>
      </c>
      <c r="F35" s="23">
        <v>39</v>
      </c>
      <c r="G35" s="23">
        <v>-2</v>
      </c>
      <c r="H35" s="23">
        <v>20</v>
      </c>
      <c r="I35" s="27">
        <v>15</v>
      </c>
      <c r="J35" s="31">
        <v>6</v>
      </c>
      <c r="K35" s="31">
        <v>33</v>
      </c>
      <c r="L35" s="31">
        <v>71</v>
      </c>
    </row>
    <row r="36" spans="1:12" s="23" customFormat="1" ht="12.95" customHeight="1" x14ac:dyDescent="0.2">
      <c r="A36" s="38">
        <v>4864</v>
      </c>
      <c r="B36" s="22" t="s">
        <v>71</v>
      </c>
      <c r="C36" s="23">
        <v>71</v>
      </c>
      <c r="D36" s="23">
        <v>121</v>
      </c>
      <c r="E36" s="23">
        <v>74</v>
      </c>
      <c r="F36" s="23">
        <v>-34</v>
      </c>
      <c r="G36" s="23">
        <v>30</v>
      </c>
      <c r="H36" s="23">
        <v>44</v>
      </c>
      <c r="I36" s="27">
        <v>40</v>
      </c>
      <c r="J36" s="31">
        <v>30</v>
      </c>
      <c r="K36" s="31">
        <v>-18</v>
      </c>
      <c r="L36" s="31">
        <v>5</v>
      </c>
    </row>
    <row r="37" spans="1:12" s="23" customFormat="1" ht="12.95" customHeight="1" x14ac:dyDescent="0.2">
      <c r="A37" s="38">
        <v>4606</v>
      </c>
      <c r="B37" s="22" t="s">
        <v>30</v>
      </c>
      <c r="C37" s="23">
        <v>2</v>
      </c>
      <c r="D37" s="23">
        <v>9</v>
      </c>
      <c r="E37" s="23">
        <v>6</v>
      </c>
      <c r="F37" s="23">
        <v>1</v>
      </c>
      <c r="G37" s="23">
        <v>7</v>
      </c>
      <c r="H37" s="23">
        <v>-1</v>
      </c>
      <c r="I37" s="27">
        <v>30</v>
      </c>
      <c r="J37" s="31">
        <v>8</v>
      </c>
      <c r="K37" s="31">
        <v>-15</v>
      </c>
      <c r="L37" s="31">
        <v>5</v>
      </c>
    </row>
    <row r="38" spans="1:12" s="23" customFormat="1" ht="12.95" customHeight="1" x14ac:dyDescent="0.2">
      <c r="A38" s="38">
        <v>4611</v>
      </c>
      <c r="B38" s="22" t="s">
        <v>31</v>
      </c>
      <c r="C38" s="23">
        <v>-2</v>
      </c>
      <c r="D38" s="23">
        <v>8</v>
      </c>
      <c r="E38" s="23">
        <v>5</v>
      </c>
      <c r="F38" s="23">
        <v>7</v>
      </c>
      <c r="G38" s="23">
        <v>59</v>
      </c>
      <c r="H38" s="23">
        <v>2</v>
      </c>
      <c r="I38" s="27">
        <v>35</v>
      </c>
      <c r="J38" s="31">
        <v>-20</v>
      </c>
      <c r="K38" s="31">
        <v>-13</v>
      </c>
      <c r="L38" s="31">
        <v>37</v>
      </c>
    </row>
    <row r="39" spans="1:12" s="23" customFormat="1" ht="12.95" customHeight="1" x14ac:dyDescent="0.2">
      <c r="A39" s="38">
        <v>4616</v>
      </c>
      <c r="B39" s="22" t="s">
        <v>32</v>
      </c>
      <c r="C39" s="23">
        <v>3</v>
      </c>
      <c r="D39" s="23">
        <v>11</v>
      </c>
      <c r="E39" s="23">
        <v>-8</v>
      </c>
      <c r="F39" s="23">
        <v>4</v>
      </c>
      <c r="G39" s="23">
        <v>14</v>
      </c>
      <c r="H39" s="23">
        <v>2</v>
      </c>
      <c r="I39" s="27">
        <v>-13</v>
      </c>
      <c r="J39" s="31">
        <v>1</v>
      </c>
      <c r="K39" s="31">
        <v>-11</v>
      </c>
      <c r="L39" s="31">
        <v>-11</v>
      </c>
    </row>
    <row r="40" spans="1:12" s="23" customFormat="1" ht="12.95" customHeight="1" x14ac:dyDescent="0.2">
      <c r="A40" s="38">
        <v>4871</v>
      </c>
      <c r="B40" s="22" t="s">
        <v>72</v>
      </c>
      <c r="C40" s="23">
        <v>25</v>
      </c>
      <c r="D40" s="23">
        <v>-10</v>
      </c>
      <c r="E40" s="23">
        <v>50</v>
      </c>
      <c r="F40" s="23">
        <v>19</v>
      </c>
      <c r="G40" s="23">
        <v>-12</v>
      </c>
      <c r="H40" s="23">
        <v>-2</v>
      </c>
      <c r="I40" s="27">
        <v>-24</v>
      </c>
      <c r="J40" s="31">
        <v>-8</v>
      </c>
      <c r="K40" s="31">
        <v>31</v>
      </c>
      <c r="L40" s="31">
        <v>26</v>
      </c>
    </row>
    <row r="41" spans="1:12" s="23" customFormat="1" ht="12.95" customHeight="1" x14ac:dyDescent="0.2">
      <c r="A41" s="38">
        <v>4621</v>
      </c>
      <c r="B41" s="22" t="s">
        <v>33</v>
      </c>
      <c r="C41" s="23">
        <v>12</v>
      </c>
      <c r="D41" s="23">
        <v>-6</v>
      </c>
      <c r="E41" s="23">
        <v>-20</v>
      </c>
      <c r="F41" s="23">
        <v>8</v>
      </c>
      <c r="G41" s="23">
        <v>4</v>
      </c>
      <c r="H41" s="23">
        <v>1</v>
      </c>
      <c r="I41" s="27">
        <v>20</v>
      </c>
      <c r="J41" s="31">
        <v>51</v>
      </c>
      <c r="K41" s="31">
        <v>26</v>
      </c>
      <c r="L41" s="31">
        <v>-14</v>
      </c>
    </row>
    <row r="42" spans="1:12" s="17" customFormat="1" ht="24.75" customHeight="1" x14ac:dyDescent="0.2">
      <c r="A42" s="36">
        <v>2013</v>
      </c>
      <c r="B42" s="19" t="s">
        <v>107</v>
      </c>
      <c r="C42" s="20">
        <f>SUM(C43:C56)</f>
        <v>868</v>
      </c>
      <c r="D42" s="20">
        <v>629</v>
      </c>
      <c r="E42" s="20">
        <v>939</v>
      </c>
      <c r="F42" s="20">
        <v>920</v>
      </c>
      <c r="G42" s="20">
        <v>774</v>
      </c>
      <c r="H42" s="20">
        <v>434</v>
      </c>
      <c r="I42" s="26">
        <v>419</v>
      </c>
      <c r="J42" s="30">
        <v>568</v>
      </c>
      <c r="K42" s="30">
        <v>439</v>
      </c>
      <c r="L42" s="30">
        <v>586</v>
      </c>
    </row>
    <row r="43" spans="1:12" s="23" customFormat="1" ht="12.95" customHeight="1" x14ac:dyDescent="0.2">
      <c r="A43" s="38">
        <v>4641</v>
      </c>
      <c r="B43" s="22" t="s">
        <v>34</v>
      </c>
      <c r="C43" s="23">
        <v>-3</v>
      </c>
      <c r="D43" s="23">
        <v>74</v>
      </c>
      <c r="E43" s="23">
        <v>-16</v>
      </c>
      <c r="F43" s="23">
        <v>76</v>
      </c>
      <c r="G43" s="23">
        <v>-53</v>
      </c>
      <c r="H43" s="23">
        <v>9</v>
      </c>
      <c r="I43" s="27">
        <v>3</v>
      </c>
      <c r="J43" s="31">
        <v>18</v>
      </c>
      <c r="K43" s="31">
        <v>24</v>
      </c>
      <c r="L43" s="31">
        <v>18</v>
      </c>
    </row>
    <row r="44" spans="1:12" s="23" customFormat="1" ht="12.95" customHeight="1" x14ac:dyDescent="0.2">
      <c r="A44" s="38">
        <v>4643</v>
      </c>
      <c r="B44" s="22" t="s">
        <v>35</v>
      </c>
      <c r="C44" s="23">
        <v>10</v>
      </c>
      <c r="D44" s="23">
        <v>-8</v>
      </c>
      <c r="E44" s="23">
        <v>6</v>
      </c>
      <c r="F44" s="23">
        <v>-1</v>
      </c>
      <c r="G44" s="23">
        <v>-16</v>
      </c>
      <c r="H44" s="23">
        <v>54</v>
      </c>
      <c r="I44" s="27">
        <v>9</v>
      </c>
      <c r="J44" s="31">
        <v>-15</v>
      </c>
      <c r="K44" s="31">
        <v>49</v>
      </c>
      <c r="L44" s="31">
        <v>70</v>
      </c>
    </row>
    <row r="45" spans="1:12" s="23" customFormat="1" ht="12.95" customHeight="1" x14ac:dyDescent="0.2">
      <c r="A45" s="38">
        <v>4646</v>
      </c>
      <c r="B45" s="22" t="s">
        <v>36</v>
      </c>
      <c r="C45" s="23">
        <v>23</v>
      </c>
      <c r="D45" s="23">
        <v>51</v>
      </c>
      <c r="E45" s="23">
        <v>120</v>
      </c>
      <c r="F45" s="23">
        <v>58</v>
      </c>
      <c r="G45" s="23">
        <v>81</v>
      </c>
      <c r="H45" s="23">
        <v>28</v>
      </c>
      <c r="I45" s="27">
        <v>110</v>
      </c>
      <c r="J45" s="31">
        <v>60</v>
      </c>
      <c r="K45" s="31">
        <v>91</v>
      </c>
      <c r="L45" s="31">
        <v>73</v>
      </c>
    </row>
    <row r="46" spans="1:12" s="23" customFormat="1" ht="12.95" customHeight="1" x14ac:dyDescent="0.2">
      <c r="A46" s="38">
        <v>4651</v>
      </c>
      <c r="B46" s="22" t="s">
        <v>37</v>
      </c>
      <c r="C46" s="23">
        <v>-1</v>
      </c>
      <c r="D46" s="23">
        <v>10</v>
      </c>
      <c r="E46" s="23">
        <v>-3</v>
      </c>
      <c r="F46" s="23">
        <v>8</v>
      </c>
      <c r="G46" s="23">
        <v>-1</v>
      </c>
      <c r="H46" s="23">
        <v>21</v>
      </c>
      <c r="I46" s="27">
        <v>1</v>
      </c>
      <c r="J46" s="31">
        <v>14</v>
      </c>
      <c r="K46" s="31">
        <v>-15</v>
      </c>
      <c r="L46" s="31">
        <v>4</v>
      </c>
    </row>
    <row r="47" spans="1:12" s="23" customFormat="1" ht="12.95" customHeight="1" x14ac:dyDescent="0.2">
      <c r="A47" s="38">
        <v>4656</v>
      </c>
      <c r="B47" s="22" t="s">
        <v>38</v>
      </c>
      <c r="C47" s="23">
        <v>4</v>
      </c>
      <c r="D47" s="23">
        <v>13</v>
      </c>
      <c r="E47" s="23">
        <v>20</v>
      </c>
      <c r="F47" s="23">
        <v>7</v>
      </c>
      <c r="G47" s="23">
        <v>60</v>
      </c>
      <c r="H47" s="23">
        <v>19</v>
      </c>
      <c r="I47" s="27">
        <v>-13</v>
      </c>
      <c r="J47" s="31">
        <v>28</v>
      </c>
      <c r="K47" s="31">
        <v>-15</v>
      </c>
      <c r="L47" s="31">
        <v>72</v>
      </c>
    </row>
    <row r="48" spans="1:12" s="23" customFormat="1" ht="12.95" customHeight="1" x14ac:dyDescent="0.2">
      <c r="A48" s="38">
        <v>4666</v>
      </c>
      <c r="B48" s="22" t="s">
        <v>39</v>
      </c>
      <c r="C48" s="23">
        <v>39</v>
      </c>
      <c r="D48" s="23">
        <v>-17</v>
      </c>
      <c r="E48" s="23">
        <v>26</v>
      </c>
      <c r="F48" s="23">
        <v>29</v>
      </c>
      <c r="G48" s="23">
        <v>33</v>
      </c>
      <c r="H48" s="23">
        <v>21</v>
      </c>
      <c r="I48" s="27">
        <v>57</v>
      </c>
      <c r="J48" s="31">
        <v>24</v>
      </c>
      <c r="K48" s="31">
        <v>43</v>
      </c>
      <c r="L48" s="31">
        <v>39</v>
      </c>
    </row>
    <row r="49" spans="1:12" s="23" customFormat="1" ht="12.95" customHeight="1" x14ac:dyDescent="0.2">
      <c r="A49" s="38">
        <v>4671</v>
      </c>
      <c r="B49" s="22" t="s">
        <v>40</v>
      </c>
      <c r="C49" s="23">
        <v>450</v>
      </c>
      <c r="D49" s="23">
        <v>336</v>
      </c>
      <c r="E49" s="23">
        <v>565</v>
      </c>
      <c r="F49" s="23">
        <v>315</v>
      </c>
      <c r="G49" s="23">
        <v>439</v>
      </c>
      <c r="H49" s="23">
        <v>171</v>
      </c>
      <c r="I49" s="27">
        <v>-11</v>
      </c>
      <c r="J49" s="31">
        <v>232</v>
      </c>
      <c r="K49" s="31">
        <v>217</v>
      </c>
      <c r="L49" s="31">
        <v>200</v>
      </c>
    </row>
    <row r="50" spans="1:12" s="23" customFormat="1" ht="12.95" customHeight="1" x14ac:dyDescent="0.2">
      <c r="A50" s="38">
        <v>4681</v>
      </c>
      <c r="B50" s="22" t="s">
        <v>41</v>
      </c>
      <c r="C50" s="23">
        <v>16</v>
      </c>
      <c r="D50" s="23">
        <v>10</v>
      </c>
      <c r="E50" s="23">
        <v>18</v>
      </c>
      <c r="F50" s="23">
        <v>73</v>
      </c>
      <c r="G50" s="23">
        <v>36</v>
      </c>
      <c r="H50" s="23">
        <v>-3</v>
      </c>
      <c r="I50" s="27">
        <v>2</v>
      </c>
      <c r="J50" s="31">
        <v>18</v>
      </c>
      <c r="K50" s="31">
        <v>-23</v>
      </c>
      <c r="L50" s="31">
        <v>-24</v>
      </c>
    </row>
    <row r="51" spans="1:12" s="23" customFormat="1" ht="12.95" customHeight="1" x14ac:dyDescent="0.2">
      <c r="A51" s="38">
        <v>4683</v>
      </c>
      <c r="B51" s="22" t="s">
        <v>42</v>
      </c>
      <c r="C51" s="23">
        <v>-2</v>
      </c>
      <c r="D51" s="23">
        <v>45</v>
      </c>
      <c r="E51" s="23">
        <v>18</v>
      </c>
      <c r="F51" s="23">
        <v>58</v>
      </c>
      <c r="G51" s="23">
        <v>73</v>
      </c>
      <c r="H51" s="23">
        <v>88</v>
      </c>
      <c r="I51" s="27">
        <v>13</v>
      </c>
      <c r="J51" s="31">
        <v>29</v>
      </c>
      <c r="K51" s="31">
        <v>1</v>
      </c>
      <c r="L51" s="31">
        <v>-2</v>
      </c>
    </row>
    <row r="52" spans="1:12" s="23" customFormat="1" ht="12.95" customHeight="1" x14ac:dyDescent="0.2">
      <c r="A52" s="38">
        <v>4691</v>
      </c>
      <c r="B52" s="22" t="s">
        <v>43</v>
      </c>
      <c r="C52" s="23">
        <v>104</v>
      </c>
      <c r="D52" s="23">
        <v>92</v>
      </c>
      <c r="E52" s="23">
        <v>90</v>
      </c>
      <c r="F52" s="23">
        <v>80</v>
      </c>
      <c r="G52" s="23">
        <v>21</v>
      </c>
      <c r="H52" s="23">
        <v>17</v>
      </c>
      <c r="I52" s="27">
        <v>115</v>
      </c>
      <c r="J52" s="31">
        <v>107</v>
      </c>
      <c r="K52" s="31">
        <v>8</v>
      </c>
      <c r="L52" s="31">
        <v>6</v>
      </c>
    </row>
    <row r="53" spans="1:12" s="23" customFormat="1" ht="12.95" customHeight="1" x14ac:dyDescent="0.2">
      <c r="A53" s="38">
        <v>4846</v>
      </c>
      <c r="B53" s="22" t="s">
        <v>69</v>
      </c>
      <c r="C53" s="23">
        <v>-10</v>
      </c>
      <c r="D53" s="23">
        <v>2</v>
      </c>
      <c r="E53" s="23">
        <v>4</v>
      </c>
      <c r="F53" s="23">
        <v>-6</v>
      </c>
      <c r="G53" s="23">
        <v>13</v>
      </c>
      <c r="H53" s="23">
        <v>-12</v>
      </c>
      <c r="I53" s="27">
        <v>-6</v>
      </c>
      <c r="J53" s="31">
        <v>-1</v>
      </c>
      <c r="K53" s="31">
        <v>19</v>
      </c>
      <c r="L53" s="31">
        <v>-8</v>
      </c>
    </row>
    <row r="54" spans="1:12" s="23" customFormat="1" ht="12.95" customHeight="1" x14ac:dyDescent="0.2">
      <c r="A54" s="38">
        <v>4851</v>
      </c>
      <c r="B54" s="22" t="s">
        <v>70</v>
      </c>
      <c r="C54" s="23">
        <v>27</v>
      </c>
      <c r="D54" s="23">
        <v>-21</v>
      </c>
      <c r="E54" s="23">
        <v>12</v>
      </c>
      <c r="F54" s="23">
        <v>30</v>
      </c>
      <c r="G54" s="23">
        <v>-1</v>
      </c>
      <c r="H54" s="23">
        <v>-18</v>
      </c>
      <c r="I54" s="27">
        <v>3</v>
      </c>
      <c r="J54" s="31">
        <v>-11</v>
      </c>
      <c r="K54" s="31">
        <v>43</v>
      </c>
      <c r="L54" s="31">
        <v>50</v>
      </c>
    </row>
    <row r="55" spans="1:12" s="23" customFormat="1" ht="12.95" customHeight="1" x14ac:dyDescent="0.2">
      <c r="A55" s="38">
        <v>4696</v>
      </c>
      <c r="B55" s="22" t="s">
        <v>44</v>
      </c>
      <c r="C55" s="23">
        <v>181</v>
      </c>
      <c r="D55" s="23">
        <v>30</v>
      </c>
      <c r="E55" s="23">
        <v>81</v>
      </c>
      <c r="F55" s="23">
        <v>195</v>
      </c>
      <c r="G55" s="23">
        <v>51</v>
      </c>
      <c r="H55" s="23">
        <v>49</v>
      </c>
      <c r="I55" s="28">
        <v>134</v>
      </c>
      <c r="J55" s="32">
        <v>69</v>
      </c>
      <c r="K55" s="32">
        <v>-10</v>
      </c>
      <c r="L55" s="32">
        <v>99</v>
      </c>
    </row>
    <row r="56" spans="1:12" s="17" customFormat="1" x14ac:dyDescent="0.2">
      <c r="A56" s="38">
        <v>4701</v>
      </c>
      <c r="B56" s="22" t="s">
        <v>45</v>
      </c>
      <c r="C56" s="23">
        <v>30</v>
      </c>
      <c r="D56" s="23">
        <v>12</v>
      </c>
      <c r="E56" s="23">
        <v>-2</v>
      </c>
      <c r="F56" s="23">
        <v>-2</v>
      </c>
      <c r="G56" s="23">
        <v>38</v>
      </c>
      <c r="H56" s="23">
        <v>-10</v>
      </c>
      <c r="I56" s="27">
        <v>2</v>
      </c>
      <c r="J56" s="31">
        <v>-4</v>
      </c>
      <c r="K56" s="31">
        <v>7</v>
      </c>
      <c r="L56" s="31">
        <v>-11</v>
      </c>
    </row>
    <row r="57" spans="1:12" s="23" customFormat="1" ht="26.25" customHeight="1" x14ac:dyDescent="0.2">
      <c r="A57" s="36">
        <v>2014</v>
      </c>
      <c r="B57" s="19" t="s">
        <v>108</v>
      </c>
      <c r="C57" s="20">
        <f>SUM(C58:C70)</f>
        <v>346</v>
      </c>
      <c r="D57" s="20">
        <v>669</v>
      </c>
      <c r="E57" s="20">
        <v>710</v>
      </c>
      <c r="F57" s="20">
        <v>733</v>
      </c>
      <c r="G57" s="20">
        <v>515</v>
      </c>
      <c r="H57" s="20">
        <v>712</v>
      </c>
      <c r="I57" s="26">
        <v>283</v>
      </c>
      <c r="J57" s="30">
        <v>219</v>
      </c>
      <c r="K57" s="30">
        <v>316</v>
      </c>
      <c r="L57" s="30">
        <v>144</v>
      </c>
    </row>
    <row r="58" spans="1:12" s="23" customFormat="1" ht="12.95" customHeight="1" x14ac:dyDescent="0.2">
      <c r="A58" s="38">
        <v>4551</v>
      </c>
      <c r="B58" s="22" t="s">
        <v>23</v>
      </c>
      <c r="C58" s="23">
        <v>106</v>
      </c>
      <c r="D58" s="23">
        <v>164</v>
      </c>
      <c r="E58" s="23">
        <v>152</v>
      </c>
      <c r="F58" s="23">
        <v>19</v>
      </c>
      <c r="G58" s="23">
        <v>102</v>
      </c>
      <c r="H58" s="23">
        <v>158</v>
      </c>
      <c r="I58" s="27">
        <v>49</v>
      </c>
      <c r="J58" s="31">
        <v>-9</v>
      </c>
      <c r="K58" s="31">
        <v>109</v>
      </c>
      <c r="L58" s="31">
        <v>-30</v>
      </c>
    </row>
    <row r="59" spans="1:12" s="23" customFormat="1" ht="12.95" customHeight="1" x14ac:dyDescent="0.2">
      <c r="A59" s="38">
        <v>4716</v>
      </c>
      <c r="B59" s="22" t="s">
        <v>47</v>
      </c>
      <c r="C59" s="23">
        <v>-1</v>
      </c>
      <c r="D59" s="23">
        <v>35</v>
      </c>
      <c r="E59" s="23">
        <v>18</v>
      </c>
      <c r="F59" s="23">
        <v>35</v>
      </c>
      <c r="G59" s="23">
        <v>-32</v>
      </c>
      <c r="H59" s="23">
        <v>22</v>
      </c>
      <c r="I59" s="27">
        <v>13</v>
      </c>
      <c r="J59" s="31">
        <v>60</v>
      </c>
      <c r="K59" s="31">
        <v>2</v>
      </c>
      <c r="L59" s="31">
        <v>-36</v>
      </c>
    </row>
    <row r="60" spans="1:12" s="23" customFormat="1" ht="12.95" customHeight="1" x14ac:dyDescent="0.2">
      <c r="A60" s="38">
        <v>4721</v>
      </c>
      <c r="B60" s="22" t="s">
        <v>48</v>
      </c>
      <c r="C60" s="23">
        <v>30</v>
      </c>
      <c r="D60" s="23">
        <v>9</v>
      </c>
      <c r="E60" s="23">
        <v>45</v>
      </c>
      <c r="F60" s="23">
        <v>57</v>
      </c>
      <c r="G60" s="23">
        <v>14</v>
      </c>
      <c r="H60" s="23">
        <v>5</v>
      </c>
      <c r="I60" s="27">
        <v>9</v>
      </c>
      <c r="J60" s="31">
        <v>3</v>
      </c>
      <c r="K60" s="31">
        <v>16</v>
      </c>
      <c r="L60" s="31">
        <v>11</v>
      </c>
    </row>
    <row r="61" spans="1:12" s="23" customFormat="1" ht="12.95" customHeight="1" x14ac:dyDescent="0.2">
      <c r="A61" s="38">
        <v>4723</v>
      </c>
      <c r="B61" s="22" t="s">
        <v>49</v>
      </c>
      <c r="C61" s="23">
        <v>1</v>
      </c>
      <c r="D61" s="23">
        <v>19</v>
      </c>
      <c r="E61" s="23">
        <v>-1</v>
      </c>
      <c r="F61" s="23">
        <v>12</v>
      </c>
      <c r="G61" s="23">
        <v>32</v>
      </c>
      <c r="H61" s="23">
        <v>-3</v>
      </c>
      <c r="I61" s="27">
        <v>-3</v>
      </c>
      <c r="J61" s="31">
        <v>6</v>
      </c>
      <c r="K61" s="31">
        <v>4</v>
      </c>
      <c r="L61" s="31">
        <v>30</v>
      </c>
    </row>
    <row r="62" spans="1:12" s="23" customFormat="1" ht="12.95" customHeight="1" x14ac:dyDescent="0.2">
      <c r="A62" s="38">
        <v>4724</v>
      </c>
      <c r="B62" s="22" t="s">
        <v>50</v>
      </c>
      <c r="C62" s="23">
        <v>39</v>
      </c>
      <c r="D62" s="23">
        <v>74</v>
      </c>
      <c r="E62" s="23">
        <v>109</v>
      </c>
      <c r="F62" s="23">
        <v>98</v>
      </c>
      <c r="G62" s="23">
        <v>38</v>
      </c>
      <c r="H62" s="23">
        <v>35</v>
      </c>
      <c r="I62" s="27">
        <v>-7</v>
      </c>
      <c r="J62" s="31">
        <v>-27</v>
      </c>
      <c r="K62" s="31">
        <v>44</v>
      </c>
      <c r="L62" s="31">
        <v>85</v>
      </c>
    </row>
    <row r="63" spans="1:12" s="23" customFormat="1" ht="12.95" customHeight="1" x14ac:dyDescent="0.2">
      <c r="A63" s="38">
        <v>4726</v>
      </c>
      <c r="B63" s="22" t="s">
        <v>51</v>
      </c>
      <c r="C63" s="23">
        <v>9</v>
      </c>
      <c r="D63" s="23">
        <v>-12</v>
      </c>
      <c r="E63" s="23">
        <v>17</v>
      </c>
      <c r="F63" s="23">
        <v>-36</v>
      </c>
      <c r="G63" s="23">
        <v>26</v>
      </c>
      <c r="H63" s="23">
        <v>42</v>
      </c>
      <c r="I63" s="27">
        <v>40</v>
      </c>
      <c r="J63" s="31">
        <v>-8</v>
      </c>
      <c r="K63" s="31">
        <v>60</v>
      </c>
      <c r="L63" s="31">
        <v>-1</v>
      </c>
    </row>
    <row r="64" spans="1:12" s="23" customFormat="1" ht="12.95" customHeight="1" x14ac:dyDescent="0.2">
      <c r="A64" s="38">
        <v>4741</v>
      </c>
      <c r="B64" s="22" t="s">
        <v>52</v>
      </c>
      <c r="C64" s="23">
        <v>23</v>
      </c>
      <c r="D64" s="23">
        <v>13</v>
      </c>
      <c r="E64" s="23">
        <v>3</v>
      </c>
      <c r="F64" s="23">
        <v>52</v>
      </c>
      <c r="G64" s="23">
        <v>15</v>
      </c>
      <c r="H64" s="23">
        <v>24</v>
      </c>
      <c r="I64" s="27">
        <v>-5</v>
      </c>
      <c r="J64" s="31">
        <v>12</v>
      </c>
      <c r="K64" s="31">
        <v>-15</v>
      </c>
      <c r="L64" s="31">
        <v>-1</v>
      </c>
    </row>
    <row r="65" spans="1:12" s="23" customFormat="1" ht="12.95" customHeight="1" x14ac:dyDescent="0.2">
      <c r="A65" s="38">
        <v>4746</v>
      </c>
      <c r="B65" s="22" t="s">
        <v>53</v>
      </c>
      <c r="C65" s="23">
        <v>3</v>
      </c>
      <c r="D65" s="23">
        <v>100</v>
      </c>
      <c r="E65" s="23">
        <v>118</v>
      </c>
      <c r="F65" s="23">
        <v>40</v>
      </c>
      <c r="G65" s="23">
        <v>76</v>
      </c>
      <c r="H65" s="23">
        <v>85</v>
      </c>
      <c r="I65" s="27">
        <v>95</v>
      </c>
      <c r="J65" s="31">
        <v>172</v>
      </c>
      <c r="K65" s="31">
        <v>44</v>
      </c>
      <c r="L65" s="31">
        <v>44</v>
      </c>
    </row>
    <row r="66" spans="1:12" s="23" customFormat="1" ht="12.95" customHeight="1" x14ac:dyDescent="0.2">
      <c r="A66" s="38">
        <v>4751</v>
      </c>
      <c r="B66" s="22" t="s">
        <v>54</v>
      </c>
      <c r="C66" s="23">
        <v>-30</v>
      </c>
      <c r="D66" s="23">
        <v>67</v>
      </c>
      <c r="E66" s="23">
        <v>25</v>
      </c>
      <c r="F66" s="23">
        <v>86</v>
      </c>
      <c r="G66" s="23">
        <v>0</v>
      </c>
      <c r="H66" s="23">
        <v>15</v>
      </c>
      <c r="I66" s="27">
        <v>-17</v>
      </c>
      <c r="J66" s="31">
        <v>-18</v>
      </c>
      <c r="K66" s="31">
        <v>-29</v>
      </c>
      <c r="L66" s="31">
        <v>15</v>
      </c>
    </row>
    <row r="67" spans="1:12" s="23" customFormat="1" ht="12.95" customHeight="1" x14ac:dyDescent="0.2">
      <c r="A67" s="38">
        <v>4761</v>
      </c>
      <c r="B67" s="22" t="s">
        <v>56</v>
      </c>
      <c r="C67" s="23">
        <v>101</v>
      </c>
      <c r="D67" s="23">
        <v>113</v>
      </c>
      <c r="E67" s="23">
        <v>106</v>
      </c>
      <c r="F67" s="23">
        <v>94</v>
      </c>
      <c r="G67" s="23">
        <v>85</v>
      </c>
      <c r="H67" s="23">
        <v>115</v>
      </c>
      <c r="I67" s="27">
        <v>33</v>
      </c>
      <c r="J67" s="31">
        <v>-11</v>
      </c>
      <c r="K67" s="31">
        <v>7</v>
      </c>
      <c r="L67" s="31">
        <v>10</v>
      </c>
    </row>
    <row r="68" spans="1:12" s="23" customFormat="1" ht="12.95" customHeight="1" x14ac:dyDescent="0.2">
      <c r="A68" s="38">
        <v>4776</v>
      </c>
      <c r="B68" s="22" t="s">
        <v>57</v>
      </c>
      <c r="C68" s="23">
        <v>-4</v>
      </c>
      <c r="D68" s="23">
        <v>-14</v>
      </c>
      <c r="E68" s="23">
        <v>31</v>
      </c>
      <c r="F68" s="23">
        <v>49</v>
      </c>
      <c r="G68" s="23">
        <v>32</v>
      </c>
      <c r="H68" s="23">
        <v>53</v>
      </c>
      <c r="I68" s="27">
        <v>35</v>
      </c>
      <c r="J68" s="31">
        <v>6</v>
      </c>
      <c r="K68" s="31">
        <v>13</v>
      </c>
      <c r="L68" s="31">
        <v>-20</v>
      </c>
    </row>
    <row r="69" spans="1:12" s="23" customFormat="1" ht="12.95" customHeight="1" x14ac:dyDescent="0.2">
      <c r="A69" s="38">
        <v>4781</v>
      </c>
      <c r="B69" s="22" t="s">
        <v>58</v>
      </c>
      <c r="C69" s="23">
        <v>62</v>
      </c>
      <c r="D69" s="23">
        <v>57</v>
      </c>
      <c r="E69" s="23">
        <v>59</v>
      </c>
      <c r="F69" s="23">
        <v>127</v>
      </c>
      <c r="G69" s="23">
        <v>29</v>
      </c>
      <c r="H69" s="23">
        <v>75</v>
      </c>
      <c r="I69" s="27">
        <v>35</v>
      </c>
      <c r="J69" s="31">
        <v>25</v>
      </c>
      <c r="K69" s="31">
        <v>51</v>
      </c>
      <c r="L69" s="31">
        <v>43</v>
      </c>
    </row>
    <row r="70" spans="1:12" s="17" customFormat="1" x14ac:dyDescent="0.2">
      <c r="A70" s="38">
        <v>4786</v>
      </c>
      <c r="B70" s="22" t="s">
        <v>59</v>
      </c>
      <c r="C70" s="23">
        <v>7</v>
      </c>
      <c r="D70" s="23">
        <v>44</v>
      </c>
      <c r="E70" s="23">
        <v>28</v>
      </c>
      <c r="F70" s="23">
        <v>100</v>
      </c>
      <c r="G70" s="23">
        <v>98</v>
      </c>
      <c r="H70" s="23">
        <v>86</v>
      </c>
      <c r="I70" s="27">
        <v>6</v>
      </c>
      <c r="J70" s="31">
        <v>8</v>
      </c>
      <c r="K70" s="31">
        <v>10</v>
      </c>
      <c r="L70" s="31">
        <v>-6</v>
      </c>
    </row>
    <row r="71" spans="1:12" s="23" customFormat="1" ht="26.25" customHeight="1" x14ac:dyDescent="0.2">
      <c r="A71" s="36">
        <v>2015</v>
      </c>
      <c r="B71" s="19" t="s">
        <v>109</v>
      </c>
      <c r="C71" s="20">
        <f>SUM(C72:C89)</f>
        <v>342</v>
      </c>
      <c r="D71" s="20">
        <v>476</v>
      </c>
      <c r="E71" s="20">
        <v>776</v>
      </c>
      <c r="F71" s="20">
        <v>720</v>
      </c>
      <c r="G71" s="20">
        <v>808</v>
      </c>
      <c r="H71" s="20">
        <v>514</v>
      </c>
      <c r="I71" s="26">
        <v>205</v>
      </c>
      <c r="J71" s="30">
        <v>355</v>
      </c>
      <c r="K71" s="30">
        <v>353</v>
      </c>
      <c r="L71" s="30">
        <v>402</v>
      </c>
    </row>
    <row r="72" spans="1:12" s="23" customFormat="1" ht="12.95" customHeight="1" x14ac:dyDescent="0.2">
      <c r="A72" s="38">
        <v>4711</v>
      </c>
      <c r="B72" s="22" t="s">
        <v>46</v>
      </c>
      <c r="C72" s="23">
        <v>23</v>
      </c>
      <c r="D72" s="23">
        <v>5</v>
      </c>
      <c r="E72" s="23">
        <v>45</v>
      </c>
      <c r="F72" s="23">
        <v>4</v>
      </c>
      <c r="G72" s="23">
        <v>31</v>
      </c>
      <c r="H72" s="23">
        <v>5</v>
      </c>
      <c r="I72" s="28">
        <v>8</v>
      </c>
      <c r="J72" s="32">
        <v>23</v>
      </c>
      <c r="K72" s="32">
        <v>-18</v>
      </c>
      <c r="L72" s="32">
        <v>47</v>
      </c>
    </row>
    <row r="73" spans="1:12" s="23" customFormat="1" ht="12.95" customHeight="1" x14ac:dyDescent="0.2">
      <c r="A73" s="38">
        <v>4881</v>
      </c>
      <c r="B73" s="22" t="s">
        <v>73</v>
      </c>
      <c r="C73" s="23">
        <v>-25</v>
      </c>
      <c r="D73" s="23">
        <v>19</v>
      </c>
      <c r="E73" s="23">
        <v>8</v>
      </c>
      <c r="F73" s="23">
        <v>8</v>
      </c>
      <c r="G73" s="23">
        <v>-16</v>
      </c>
      <c r="H73" s="23">
        <v>14</v>
      </c>
      <c r="I73" s="27">
        <v>-19</v>
      </c>
      <c r="J73" s="31">
        <v>23</v>
      </c>
      <c r="K73" s="31">
        <v>11</v>
      </c>
      <c r="L73" s="31">
        <v>-11</v>
      </c>
    </row>
    <row r="74" spans="1:12" s="23" customFormat="1" ht="12.95" customHeight="1" x14ac:dyDescent="0.2">
      <c r="A74" s="38">
        <v>4891</v>
      </c>
      <c r="B74" s="22" t="s">
        <v>74</v>
      </c>
      <c r="C74" s="23">
        <v>31</v>
      </c>
      <c r="D74" s="23">
        <v>33</v>
      </c>
      <c r="E74" s="23">
        <v>50</v>
      </c>
      <c r="F74" s="23">
        <v>48</v>
      </c>
      <c r="G74" s="23">
        <v>20</v>
      </c>
      <c r="H74" s="23">
        <v>7</v>
      </c>
      <c r="I74" s="27">
        <v>7</v>
      </c>
      <c r="J74" s="31">
        <v>9</v>
      </c>
      <c r="K74" s="31">
        <v>63</v>
      </c>
      <c r="L74" s="31">
        <v>21</v>
      </c>
    </row>
    <row r="75" spans="1:12" s="23" customFormat="1" ht="12.95" customHeight="1" x14ac:dyDescent="0.2">
      <c r="A75" s="38">
        <v>4901</v>
      </c>
      <c r="B75" s="22" t="s">
        <v>75</v>
      </c>
      <c r="C75" s="23">
        <v>4</v>
      </c>
      <c r="D75" s="23">
        <v>-32</v>
      </c>
      <c r="E75" s="23">
        <v>71</v>
      </c>
      <c r="F75" s="23">
        <v>-19</v>
      </c>
      <c r="G75" s="23">
        <v>15</v>
      </c>
      <c r="H75" s="23">
        <v>11</v>
      </c>
      <c r="I75" s="27">
        <v>-25</v>
      </c>
      <c r="J75" s="31">
        <v>4</v>
      </c>
      <c r="K75" s="31">
        <v>-37</v>
      </c>
      <c r="L75" s="31">
        <v>14</v>
      </c>
    </row>
    <row r="76" spans="1:12" s="23" customFormat="1" ht="12.95" customHeight="1" x14ac:dyDescent="0.2">
      <c r="A76" s="38">
        <v>4471</v>
      </c>
      <c r="B76" s="22" t="s">
        <v>13</v>
      </c>
      <c r="C76" s="23">
        <v>-41</v>
      </c>
      <c r="D76" s="23">
        <v>15</v>
      </c>
      <c r="E76" s="23">
        <v>53</v>
      </c>
      <c r="F76" s="23">
        <v>84</v>
      </c>
      <c r="G76" s="23">
        <v>103</v>
      </c>
      <c r="H76" s="23">
        <v>86</v>
      </c>
      <c r="I76" s="27">
        <v>21</v>
      </c>
      <c r="J76" s="31">
        <v>33</v>
      </c>
      <c r="K76" s="31">
        <v>16</v>
      </c>
      <c r="L76" s="31">
        <v>-20</v>
      </c>
    </row>
    <row r="77" spans="1:12" s="23" customFormat="1" ht="12.95" customHeight="1" x14ac:dyDescent="0.2">
      <c r="A77" s="38">
        <v>4911</v>
      </c>
      <c r="B77" s="22" t="s">
        <v>0</v>
      </c>
      <c r="C77" s="23">
        <v>23</v>
      </c>
      <c r="D77" s="23">
        <v>71</v>
      </c>
      <c r="E77" s="23">
        <v>54</v>
      </c>
      <c r="F77" s="23">
        <v>48</v>
      </c>
      <c r="G77" s="23">
        <v>74</v>
      </c>
      <c r="H77" s="23">
        <v>75</v>
      </c>
      <c r="I77" s="27">
        <v>55</v>
      </c>
      <c r="J77" s="31">
        <v>14</v>
      </c>
      <c r="K77" s="31">
        <v>16</v>
      </c>
      <c r="L77" s="31">
        <v>92</v>
      </c>
    </row>
    <row r="78" spans="1:12" s="23" customFormat="1" ht="12.95" customHeight="1" x14ac:dyDescent="0.2">
      <c r="A78" s="38">
        <v>4921</v>
      </c>
      <c r="B78" s="22" t="s">
        <v>76</v>
      </c>
      <c r="C78" s="23">
        <v>20</v>
      </c>
      <c r="D78" s="23">
        <v>39</v>
      </c>
      <c r="E78" s="23">
        <v>25</v>
      </c>
      <c r="F78" s="23">
        <v>9</v>
      </c>
      <c r="G78" s="23">
        <v>24</v>
      </c>
      <c r="H78" s="23">
        <v>33</v>
      </c>
      <c r="I78" s="27">
        <v>5</v>
      </c>
      <c r="J78" s="31">
        <v>47</v>
      </c>
      <c r="K78" s="31">
        <v>12</v>
      </c>
      <c r="L78" s="31">
        <v>115</v>
      </c>
    </row>
    <row r="79" spans="1:12" s="23" customFormat="1" ht="12.95" customHeight="1" x14ac:dyDescent="0.2">
      <c r="A79" s="38">
        <v>4476</v>
      </c>
      <c r="B79" s="22" t="s">
        <v>14</v>
      </c>
      <c r="C79" s="23">
        <v>32</v>
      </c>
      <c r="D79" s="23">
        <v>0</v>
      </c>
      <c r="E79" s="23">
        <v>39</v>
      </c>
      <c r="F79" s="23">
        <v>30</v>
      </c>
      <c r="G79" s="23">
        <v>180</v>
      </c>
      <c r="H79" s="23">
        <v>102</v>
      </c>
      <c r="I79" s="27">
        <v>11</v>
      </c>
      <c r="J79" s="31">
        <v>16</v>
      </c>
      <c r="K79" s="31">
        <v>17</v>
      </c>
      <c r="L79" s="31">
        <v>12</v>
      </c>
    </row>
    <row r="80" spans="1:12" s="23" customFormat="1" ht="12.95" customHeight="1" x14ac:dyDescent="0.2">
      <c r="A80" s="38">
        <v>4486</v>
      </c>
      <c r="B80" s="22" t="s">
        <v>15</v>
      </c>
      <c r="C80" s="23">
        <v>38</v>
      </c>
      <c r="D80" s="23">
        <v>-6</v>
      </c>
      <c r="E80" s="23">
        <v>48</v>
      </c>
      <c r="F80" s="23">
        <v>9</v>
      </c>
      <c r="G80" s="23">
        <v>-2</v>
      </c>
      <c r="H80" s="23">
        <v>-12</v>
      </c>
      <c r="I80" s="27">
        <v>-17</v>
      </c>
      <c r="J80" s="31">
        <v>6</v>
      </c>
      <c r="K80" s="31">
        <v>-2</v>
      </c>
      <c r="L80" s="31">
        <v>28</v>
      </c>
    </row>
    <row r="81" spans="1:12" s="23" customFormat="1" ht="12.95" customHeight="1" x14ac:dyDescent="0.2">
      <c r="A81" s="38">
        <v>4495</v>
      </c>
      <c r="B81" s="22" t="s">
        <v>16</v>
      </c>
      <c r="C81" s="23">
        <v>8</v>
      </c>
      <c r="D81" s="23">
        <v>13</v>
      </c>
      <c r="E81" s="23">
        <v>-18</v>
      </c>
      <c r="F81" s="23">
        <v>15</v>
      </c>
      <c r="G81" s="23">
        <v>-8</v>
      </c>
      <c r="H81" s="23">
        <v>-7</v>
      </c>
      <c r="I81" s="27">
        <v>-24</v>
      </c>
      <c r="J81" s="31">
        <v>8</v>
      </c>
      <c r="K81" s="31">
        <v>-17</v>
      </c>
      <c r="L81" s="31">
        <v>-5</v>
      </c>
    </row>
    <row r="82" spans="1:12" s="23" customFormat="1" ht="12.95" customHeight="1" x14ac:dyDescent="0.2">
      <c r="A82" s="38">
        <v>4501</v>
      </c>
      <c r="B82" s="22" t="s">
        <v>17</v>
      </c>
      <c r="C82" s="23">
        <v>-9</v>
      </c>
      <c r="D82" s="23">
        <v>12</v>
      </c>
      <c r="E82" s="23">
        <v>-10</v>
      </c>
      <c r="F82" s="23">
        <v>77</v>
      </c>
      <c r="G82" s="23">
        <v>122</v>
      </c>
      <c r="H82" s="23">
        <v>9</v>
      </c>
      <c r="I82" s="27">
        <v>-16</v>
      </c>
      <c r="J82" s="31">
        <v>8</v>
      </c>
      <c r="K82" s="31">
        <v>-4</v>
      </c>
      <c r="L82" s="31">
        <v>-2</v>
      </c>
    </row>
    <row r="83" spans="1:12" s="23" customFormat="1" ht="12.95" customHeight="1" x14ac:dyDescent="0.2">
      <c r="A83" s="38">
        <v>4941</v>
      </c>
      <c r="B83" s="22" t="s">
        <v>77</v>
      </c>
      <c r="C83" s="23">
        <v>14</v>
      </c>
      <c r="D83" s="23">
        <v>69</v>
      </c>
      <c r="E83" s="23">
        <v>-2</v>
      </c>
      <c r="F83" s="23">
        <v>123</v>
      </c>
      <c r="G83" s="23">
        <v>7</v>
      </c>
      <c r="H83" s="23">
        <v>-5</v>
      </c>
      <c r="I83" s="27">
        <v>28</v>
      </c>
      <c r="J83" s="31">
        <v>-2</v>
      </c>
      <c r="K83" s="31">
        <v>58</v>
      </c>
      <c r="L83" s="31">
        <v>-28</v>
      </c>
    </row>
    <row r="84" spans="1:12" s="23" customFormat="1" ht="12.95" customHeight="1" x14ac:dyDescent="0.2">
      <c r="A84" s="38">
        <v>4756</v>
      </c>
      <c r="B84" s="22" t="s">
        <v>55</v>
      </c>
      <c r="C84" s="23">
        <v>0</v>
      </c>
      <c r="D84" s="23">
        <v>10</v>
      </c>
      <c r="E84" s="23">
        <v>26</v>
      </c>
      <c r="F84" s="23">
        <v>23</v>
      </c>
      <c r="G84" s="23">
        <v>-34</v>
      </c>
      <c r="H84" s="23">
        <v>7</v>
      </c>
      <c r="I84" s="27">
        <v>22</v>
      </c>
      <c r="J84" s="31">
        <v>-2</v>
      </c>
      <c r="K84" s="31">
        <v>13</v>
      </c>
      <c r="L84" s="31">
        <v>-22</v>
      </c>
    </row>
    <row r="85" spans="1:12" s="23" customFormat="1" ht="12.95" customHeight="1" x14ac:dyDescent="0.2">
      <c r="A85" s="38">
        <v>4506</v>
      </c>
      <c r="B85" s="22" t="s">
        <v>18</v>
      </c>
      <c r="C85" s="23">
        <v>-22</v>
      </c>
      <c r="D85" s="23">
        <v>78</v>
      </c>
      <c r="E85" s="23">
        <v>94</v>
      </c>
      <c r="F85" s="23">
        <v>40</v>
      </c>
      <c r="G85" s="23">
        <v>34</v>
      </c>
      <c r="H85" s="23">
        <v>48</v>
      </c>
      <c r="I85" s="27">
        <v>1</v>
      </c>
      <c r="J85" s="31">
        <v>26</v>
      </c>
      <c r="K85" s="31">
        <v>110</v>
      </c>
      <c r="L85" s="31">
        <v>41</v>
      </c>
    </row>
    <row r="86" spans="1:12" s="23" customFormat="1" ht="12.95" customHeight="1" x14ac:dyDescent="0.2">
      <c r="A86" s="38">
        <v>4946</v>
      </c>
      <c r="B86" s="22" t="s">
        <v>78</v>
      </c>
      <c r="C86" s="23">
        <v>204</v>
      </c>
      <c r="D86" s="23">
        <v>72</v>
      </c>
      <c r="E86" s="23">
        <v>184</v>
      </c>
      <c r="F86" s="23">
        <v>158</v>
      </c>
      <c r="G86" s="23">
        <v>144</v>
      </c>
      <c r="H86" s="23">
        <v>108</v>
      </c>
      <c r="I86" s="28">
        <v>82</v>
      </c>
      <c r="J86" s="32">
        <v>90</v>
      </c>
      <c r="K86" s="32">
        <v>120</v>
      </c>
      <c r="L86" s="32">
        <v>61</v>
      </c>
    </row>
    <row r="87" spans="1:12" s="23" customFormat="1" ht="12.95" customHeight="1" x14ac:dyDescent="0.2">
      <c r="A87" s="38">
        <v>4951</v>
      </c>
      <c r="B87" s="22" t="s">
        <v>79</v>
      </c>
      <c r="C87" s="23">
        <v>25</v>
      </c>
      <c r="D87" s="23">
        <v>26</v>
      </c>
      <c r="E87" s="23">
        <v>65</v>
      </c>
      <c r="F87" s="23">
        <v>19</v>
      </c>
      <c r="G87" s="23">
        <v>72</v>
      </c>
      <c r="H87" s="23">
        <v>30</v>
      </c>
      <c r="I87" s="27">
        <v>48</v>
      </c>
      <c r="J87" s="31">
        <v>1</v>
      </c>
      <c r="K87" s="31">
        <v>6</v>
      </c>
      <c r="L87" s="31">
        <v>5</v>
      </c>
    </row>
    <row r="88" spans="1:12" s="23" customFormat="1" ht="12.95" customHeight="1" x14ac:dyDescent="0.2">
      <c r="A88" s="38">
        <v>4791</v>
      </c>
      <c r="B88" s="22" t="s">
        <v>60</v>
      </c>
      <c r="C88" s="23">
        <v>4</v>
      </c>
      <c r="D88" s="23">
        <v>17</v>
      </c>
      <c r="E88" s="23">
        <v>22</v>
      </c>
      <c r="F88" s="23">
        <v>10</v>
      </c>
      <c r="G88" s="23">
        <v>15</v>
      </c>
      <c r="H88" s="23">
        <v>-7</v>
      </c>
      <c r="I88" s="27">
        <v>8</v>
      </c>
      <c r="J88" s="31">
        <v>-15</v>
      </c>
      <c r="K88" s="31">
        <v>-24</v>
      </c>
      <c r="L88" s="31">
        <v>2</v>
      </c>
    </row>
    <row r="89" spans="1:12" s="23" customFormat="1" ht="12.95" customHeight="1" x14ac:dyDescent="0.2">
      <c r="A89" s="38">
        <v>4511</v>
      </c>
      <c r="B89" s="22" t="s">
        <v>19</v>
      </c>
      <c r="C89" s="23">
        <v>13</v>
      </c>
      <c r="D89" s="23">
        <v>35</v>
      </c>
      <c r="E89" s="23">
        <v>22</v>
      </c>
      <c r="F89" s="23">
        <v>34</v>
      </c>
      <c r="G89" s="23">
        <v>27</v>
      </c>
      <c r="H89" s="23">
        <v>10</v>
      </c>
      <c r="I89" s="27">
        <v>10</v>
      </c>
      <c r="J89" s="31">
        <v>66</v>
      </c>
      <c r="K89" s="31">
        <v>13</v>
      </c>
      <c r="L89" s="31">
        <v>52</v>
      </c>
    </row>
    <row r="90" spans="1:12" s="23" customFormat="1" ht="12.95" customHeight="1" x14ac:dyDescent="0.2">
      <c r="A90" s="38"/>
      <c r="B90" s="22"/>
      <c r="I90" s="27"/>
      <c r="J90" s="31"/>
      <c r="K90" s="31"/>
      <c r="L90" s="31"/>
    </row>
    <row r="91" spans="1:12" s="2" customFormat="1" ht="12.95" customHeight="1" x14ac:dyDescent="0.2">
      <c r="A91" s="39" t="s">
        <v>110</v>
      </c>
      <c r="C91" s="7"/>
      <c r="D91" s="8"/>
      <c r="E91" s="8"/>
      <c r="F91" s="8"/>
      <c r="G91" s="8"/>
      <c r="H91" s="8"/>
      <c r="I91" s="8"/>
      <c r="J91" s="8"/>
      <c r="K91" s="8"/>
      <c r="L91" s="8"/>
    </row>
    <row r="92" spans="1:12" s="4" customFormat="1" ht="12.95" customHeight="1" x14ac:dyDescent="0.2">
      <c r="A92" s="3" t="s">
        <v>101</v>
      </c>
      <c r="C92" s="3"/>
      <c r="D92" s="9"/>
      <c r="E92" s="9"/>
      <c r="F92" s="9"/>
      <c r="G92" s="9"/>
      <c r="H92" s="9"/>
      <c r="I92" s="9"/>
      <c r="J92" s="9"/>
      <c r="K92" s="9"/>
      <c r="L92" s="9"/>
    </row>
    <row r="93" spans="1:12" s="4" customFormat="1" ht="12.95" customHeight="1" x14ac:dyDescent="0.2">
      <c r="A93" s="3" t="s">
        <v>83</v>
      </c>
      <c r="C93" s="3"/>
      <c r="D93" s="9"/>
      <c r="E93" s="9"/>
      <c r="F93" s="9"/>
      <c r="G93" s="9"/>
      <c r="H93" s="9"/>
      <c r="I93" s="9"/>
      <c r="J93" s="9"/>
      <c r="K93" s="9"/>
      <c r="L93" s="9"/>
    </row>
    <row r="94" spans="1:12" s="4" customFormat="1" ht="12.95" customHeight="1" x14ac:dyDescent="0.2">
      <c r="A94" s="3" t="s">
        <v>103</v>
      </c>
      <c r="C94" s="3"/>
      <c r="D94" s="9"/>
      <c r="E94" s="9"/>
      <c r="F94" s="9"/>
      <c r="G94" s="9"/>
      <c r="H94" s="9"/>
      <c r="I94" s="9"/>
      <c r="J94" s="9"/>
      <c r="K94" s="9"/>
      <c r="L94" s="9"/>
    </row>
    <row r="95" spans="1:12" s="4" customFormat="1" ht="12.95" customHeight="1" x14ac:dyDescent="0.2">
      <c r="A95" s="3" t="s">
        <v>97</v>
      </c>
      <c r="C95" s="3"/>
      <c r="D95" s="9"/>
      <c r="E95" s="9"/>
      <c r="F95" s="9"/>
      <c r="G95" s="9"/>
      <c r="H95" s="9"/>
      <c r="I95" s="9"/>
      <c r="J95" s="9"/>
      <c r="K95" s="9"/>
      <c r="L95" s="9"/>
    </row>
    <row r="96" spans="1:12" s="4" customFormat="1" ht="12.95" customHeight="1" x14ac:dyDescent="0.2">
      <c r="A96" s="3" t="s">
        <v>98</v>
      </c>
      <c r="C96" s="3"/>
      <c r="D96" s="9"/>
      <c r="E96" s="9"/>
      <c r="F96" s="9"/>
      <c r="G96" s="9"/>
      <c r="H96" s="9"/>
      <c r="I96" s="9"/>
      <c r="J96" s="9"/>
      <c r="K96" s="9"/>
      <c r="L96" s="9"/>
    </row>
    <row r="97" spans="1:12" s="4" customFormat="1" ht="12.95" customHeight="1" x14ac:dyDescent="0.2">
      <c r="A97" s="16" t="s">
        <v>111</v>
      </c>
    </row>
    <row r="98" spans="1:12" s="4" customFormat="1" ht="12.95" customHeight="1" x14ac:dyDescent="0.2">
      <c r="A98" s="3" t="s">
        <v>112</v>
      </c>
    </row>
    <row r="99" spans="1:12" s="4" customFormat="1" ht="12.95" customHeight="1" x14ac:dyDescent="0.2">
      <c r="A99" s="5"/>
      <c r="C99" s="3"/>
      <c r="D99" s="9"/>
      <c r="E99" s="9"/>
      <c r="F99" s="9"/>
      <c r="G99" s="9"/>
      <c r="H99" s="9"/>
      <c r="I99" s="9"/>
      <c r="J99" s="9"/>
      <c r="K99" s="9"/>
      <c r="L99" s="9"/>
    </row>
    <row r="100" spans="1:12" s="4" customFormat="1" ht="12.95" customHeight="1" x14ac:dyDescent="0.2">
      <c r="A100" s="6" t="s">
        <v>96</v>
      </c>
      <c r="C100" s="3"/>
      <c r="D100" s="9"/>
      <c r="E100" s="9"/>
      <c r="F100" s="9"/>
      <c r="G100" s="9"/>
      <c r="H100" s="9"/>
      <c r="I100" s="9"/>
      <c r="J100" s="9"/>
      <c r="K100" s="9"/>
      <c r="L100" s="9"/>
    </row>
    <row r="101" spans="1:12" s="2" customFormat="1" ht="12.95" customHeight="1" x14ac:dyDescent="0.2"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s="2" customFormat="1" x14ac:dyDescent="0.2"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 s="2" customFormat="1" x14ac:dyDescent="0.2">
      <c r="D103" s="11"/>
      <c r="E103" s="11"/>
      <c r="F103" s="11"/>
      <c r="G103" s="11"/>
      <c r="H103" s="11"/>
      <c r="I103" s="11"/>
      <c r="J103" s="11"/>
      <c r="K103" s="11"/>
      <c r="L103" s="11"/>
    </row>
  </sheetData>
  <phoneticPr fontId="0" type="noConversion"/>
  <pageMargins left="0.78740157480314965" right="0.78740157480314965" top="0.97" bottom="0.78740157480314965" header="0.35" footer="0.51181102362204722"/>
  <pageSetup paperSize="9" scale="82" orientation="landscape" r:id="rId1"/>
  <headerFooter alignWithMargins="0">
    <oddHeader xml:space="preserve">&amp;L&amp;"AkzidenzGrotesk,Fett"  Staatskanzlei&amp;"AkzidenzGrotesk,Standard"        
  Dienststelle für Statistik &amp;C
 &amp;R&amp;G
</oddHeader>
  </headerFooter>
  <rowBreaks count="2" manualBreakCount="2">
    <brk id="36" min="1" max="11" man="1"/>
    <brk id="70" min="1" max="1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6"/>
  <sheetViews>
    <sheetView zoomScaleNormal="100" workbookViewId="0"/>
  </sheetViews>
  <sheetFormatPr baseColWidth="10" defaultRowHeight="12.75" x14ac:dyDescent="0.2"/>
  <cols>
    <col min="1" max="1" width="21.7109375" customWidth="1"/>
    <col min="2" max="4" width="10.85546875" customWidth="1"/>
  </cols>
  <sheetData>
    <row r="1" spans="1:61" s="1" customFormat="1" ht="15.75" x14ac:dyDescent="0.25">
      <c r="A1" s="15" t="s">
        <v>81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61" s="1" customFormat="1" x14ac:dyDescent="0.2">
      <c r="A2" s="14" t="s">
        <v>93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61" s="17" customFormat="1" ht="12.95" customHeight="1" x14ac:dyDescent="0.2">
      <c r="A3" s="24"/>
      <c r="B3" s="25">
        <v>2000</v>
      </c>
      <c r="C3" s="25">
        <v>2001</v>
      </c>
      <c r="D3" s="25">
        <v>2002</v>
      </c>
      <c r="E3" s="25">
        <v>2003</v>
      </c>
      <c r="F3" s="25">
        <v>2004</v>
      </c>
      <c r="G3" s="25">
        <v>2005</v>
      </c>
      <c r="H3" s="25">
        <v>2006</v>
      </c>
      <c r="I3" s="25">
        <v>2007</v>
      </c>
      <c r="J3" s="25">
        <v>2008</v>
      </c>
      <c r="K3" s="25">
        <v>2009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s="17" customFormat="1" ht="24.75" customHeight="1" x14ac:dyDescent="0.2">
      <c r="A4" s="19" t="s">
        <v>85</v>
      </c>
      <c r="B4" s="20">
        <v>203</v>
      </c>
      <c r="C4" s="20">
        <v>328</v>
      </c>
      <c r="D4" s="20">
        <v>1239</v>
      </c>
      <c r="E4" s="20">
        <v>1630</v>
      </c>
      <c r="F4" s="20">
        <v>1026</v>
      </c>
      <c r="G4" s="20">
        <v>1008</v>
      </c>
      <c r="H4" s="20">
        <v>1004</v>
      </c>
      <c r="I4" s="20">
        <v>2215</v>
      </c>
      <c r="J4" s="20">
        <v>3341</v>
      </c>
      <c r="K4" s="21">
        <v>2644</v>
      </c>
    </row>
    <row r="5" spans="1:61" s="17" customFormat="1" ht="24.75" customHeight="1" x14ac:dyDescent="0.2">
      <c r="A5" s="19" t="s">
        <v>90</v>
      </c>
      <c r="B5" s="20">
        <f t="shared" ref="B5:K5" si="0">SUM(B6:B17)</f>
        <v>73</v>
      </c>
      <c r="C5" s="20">
        <f t="shared" si="0"/>
        <v>-88</v>
      </c>
      <c r="D5" s="20">
        <f t="shared" si="0"/>
        <v>254</v>
      </c>
      <c r="E5" s="20">
        <f t="shared" si="0"/>
        <v>307</v>
      </c>
      <c r="F5" s="20">
        <f t="shared" si="0"/>
        <v>283</v>
      </c>
      <c r="G5" s="20">
        <f t="shared" si="0"/>
        <v>289</v>
      </c>
      <c r="H5" s="20">
        <f t="shared" si="0"/>
        <v>292</v>
      </c>
      <c r="I5" s="20">
        <f t="shared" si="0"/>
        <v>494</v>
      </c>
      <c r="J5" s="20">
        <f t="shared" si="0"/>
        <v>818</v>
      </c>
      <c r="K5" s="20">
        <f t="shared" si="0"/>
        <v>553</v>
      </c>
    </row>
    <row r="6" spans="1:61" s="23" customFormat="1" ht="12.95" customHeight="1" x14ac:dyDescent="0.2">
      <c r="A6" s="22" t="s">
        <v>12</v>
      </c>
      <c r="B6" s="22">
        <v>36</v>
      </c>
      <c r="C6" s="22">
        <v>-97</v>
      </c>
      <c r="D6" s="22">
        <v>64</v>
      </c>
      <c r="E6" s="22">
        <v>60</v>
      </c>
      <c r="F6" s="22">
        <v>105</v>
      </c>
      <c r="G6" s="22">
        <v>38</v>
      </c>
      <c r="H6" s="22">
        <v>-9</v>
      </c>
      <c r="I6" s="22">
        <v>67</v>
      </c>
      <c r="J6" s="22">
        <v>187</v>
      </c>
      <c r="K6" s="22">
        <v>153</v>
      </c>
    </row>
    <row r="7" spans="1:61" s="23" customFormat="1" ht="12.95" customHeight="1" x14ac:dyDescent="0.2">
      <c r="A7" s="22" t="s">
        <v>1</v>
      </c>
      <c r="B7" s="22">
        <v>23</v>
      </c>
      <c r="C7" s="22">
        <v>-14</v>
      </c>
      <c r="D7" s="22">
        <v>18</v>
      </c>
      <c r="E7" s="22">
        <v>69</v>
      </c>
      <c r="F7" s="22">
        <v>5</v>
      </c>
      <c r="G7" s="22">
        <v>37</v>
      </c>
      <c r="H7" s="22">
        <v>215</v>
      </c>
      <c r="I7" s="22">
        <v>179</v>
      </c>
      <c r="J7" s="22">
        <v>243</v>
      </c>
      <c r="K7" s="22">
        <v>96</v>
      </c>
    </row>
    <row r="8" spans="1:61" s="23" customFormat="1" ht="12.95" customHeight="1" x14ac:dyDescent="0.2">
      <c r="A8" s="22" t="s">
        <v>2</v>
      </c>
      <c r="B8" s="22">
        <v>-2</v>
      </c>
      <c r="C8" s="22">
        <v>5</v>
      </c>
      <c r="D8" s="22">
        <v>1</v>
      </c>
      <c r="E8" s="22">
        <v>-4</v>
      </c>
      <c r="F8" s="22">
        <v>8</v>
      </c>
      <c r="G8" s="22">
        <v>0</v>
      </c>
      <c r="H8" s="22">
        <v>0</v>
      </c>
      <c r="I8" s="22">
        <v>1</v>
      </c>
      <c r="J8" s="22">
        <v>6</v>
      </c>
      <c r="K8" s="22">
        <v>19</v>
      </c>
    </row>
    <row r="9" spans="1:61" s="23" customFormat="1" ht="12.95" customHeight="1" x14ac:dyDescent="0.2">
      <c r="A9" s="22" t="s">
        <v>3</v>
      </c>
      <c r="B9" s="22">
        <v>22</v>
      </c>
      <c r="C9" s="22">
        <v>30</v>
      </c>
      <c r="D9" s="22">
        <v>50</v>
      </c>
      <c r="E9" s="22">
        <v>58</v>
      </c>
      <c r="F9" s="22">
        <v>-7</v>
      </c>
      <c r="G9" s="22">
        <v>30</v>
      </c>
      <c r="H9" s="22">
        <v>-2</v>
      </c>
      <c r="I9" s="22">
        <v>-25</v>
      </c>
      <c r="J9" s="22">
        <v>-29</v>
      </c>
      <c r="K9" s="22">
        <v>48</v>
      </c>
    </row>
    <row r="10" spans="1:61" s="23" customFormat="1" ht="12.95" customHeight="1" x14ac:dyDescent="0.2">
      <c r="A10" s="22" t="s">
        <v>4</v>
      </c>
      <c r="B10" s="22">
        <v>13</v>
      </c>
      <c r="C10" s="22">
        <v>8</v>
      </c>
      <c r="D10" s="22">
        <v>45</v>
      </c>
      <c r="E10" s="22">
        <v>-27</v>
      </c>
      <c r="F10" s="22">
        <v>-11</v>
      </c>
      <c r="G10" s="22">
        <v>33</v>
      </c>
      <c r="H10" s="22">
        <v>-14</v>
      </c>
      <c r="I10" s="22">
        <v>21</v>
      </c>
      <c r="J10" s="22">
        <v>-13</v>
      </c>
      <c r="K10" s="22">
        <v>-7</v>
      </c>
    </row>
    <row r="11" spans="1:61" s="23" customFormat="1" ht="12.95" customHeight="1" x14ac:dyDescent="0.2">
      <c r="A11" s="22" t="s">
        <v>5</v>
      </c>
      <c r="B11" s="22">
        <v>9</v>
      </c>
      <c r="C11" s="22">
        <v>-51</v>
      </c>
      <c r="D11" s="22">
        <v>-10</v>
      </c>
      <c r="E11" s="22">
        <v>30</v>
      </c>
      <c r="F11" s="22">
        <v>1</v>
      </c>
      <c r="G11" s="22">
        <v>21</v>
      </c>
      <c r="H11" s="22">
        <v>25</v>
      </c>
      <c r="I11" s="22">
        <v>62</v>
      </c>
      <c r="J11" s="22">
        <v>122</v>
      </c>
      <c r="K11" s="22">
        <v>35</v>
      </c>
    </row>
    <row r="12" spans="1:61" s="23" customFormat="1" ht="12.95" customHeight="1" x14ac:dyDescent="0.2">
      <c r="A12" s="22" t="s">
        <v>6</v>
      </c>
      <c r="B12" s="22">
        <v>21</v>
      </c>
      <c r="C12" s="22">
        <v>17</v>
      </c>
      <c r="D12" s="22">
        <v>10</v>
      </c>
      <c r="E12" s="22">
        <v>7</v>
      </c>
      <c r="F12" s="22">
        <v>17</v>
      </c>
      <c r="G12" s="22">
        <v>2</v>
      </c>
      <c r="H12" s="22">
        <v>24</v>
      </c>
      <c r="I12" s="22">
        <v>-8</v>
      </c>
      <c r="J12" s="22">
        <v>29</v>
      </c>
      <c r="K12" s="22">
        <v>1</v>
      </c>
    </row>
    <row r="13" spans="1:61" s="23" customFormat="1" ht="12.95" customHeight="1" x14ac:dyDescent="0.2">
      <c r="A13" s="22" t="s">
        <v>7</v>
      </c>
      <c r="B13" s="22">
        <v>26</v>
      </c>
      <c r="C13" s="22">
        <v>20</v>
      </c>
      <c r="D13" s="22">
        <v>-3</v>
      </c>
      <c r="E13" s="22">
        <v>45</v>
      </c>
      <c r="F13" s="22">
        <v>95</v>
      </c>
      <c r="G13" s="22">
        <v>45</v>
      </c>
      <c r="H13" s="22">
        <v>4</v>
      </c>
      <c r="I13" s="22">
        <v>39</v>
      </c>
      <c r="J13" s="22">
        <v>68</v>
      </c>
      <c r="K13" s="22">
        <v>-45</v>
      </c>
    </row>
    <row r="14" spans="1:61" s="23" customFormat="1" ht="12.95" customHeight="1" x14ac:dyDescent="0.2">
      <c r="A14" s="22" t="s">
        <v>8</v>
      </c>
      <c r="B14" s="22">
        <v>-82</v>
      </c>
      <c r="C14" s="22">
        <v>23</v>
      </c>
      <c r="D14" s="22">
        <v>64</v>
      </c>
      <c r="E14" s="22">
        <v>95</v>
      </c>
      <c r="F14" s="22">
        <v>78</v>
      </c>
      <c r="G14" s="22">
        <v>46</v>
      </c>
      <c r="H14" s="22">
        <v>35</v>
      </c>
      <c r="I14" s="22">
        <v>112</v>
      </c>
      <c r="J14" s="22">
        <v>180</v>
      </c>
      <c r="K14" s="22">
        <v>181</v>
      </c>
    </row>
    <row r="15" spans="1:61" s="23" customFormat="1" ht="12.95" customHeight="1" x14ac:dyDescent="0.2">
      <c r="A15" s="22" t="s">
        <v>9</v>
      </c>
      <c r="B15" s="22">
        <v>-5</v>
      </c>
      <c r="C15" s="22">
        <v>-23</v>
      </c>
      <c r="D15" s="22">
        <v>12</v>
      </c>
      <c r="E15" s="22">
        <v>-21</v>
      </c>
      <c r="F15" s="22">
        <v>-8</v>
      </c>
      <c r="G15" s="22">
        <v>24</v>
      </c>
      <c r="H15" s="22">
        <v>-7</v>
      </c>
      <c r="I15" s="22">
        <v>-21</v>
      </c>
      <c r="J15" s="22">
        <v>-20</v>
      </c>
      <c r="K15" s="22">
        <v>18</v>
      </c>
    </row>
    <row r="16" spans="1:61" s="23" customFormat="1" ht="12.95" customHeight="1" x14ac:dyDescent="0.2">
      <c r="A16" s="22" t="s">
        <v>10</v>
      </c>
      <c r="B16" s="22">
        <v>-2</v>
      </c>
      <c r="C16" s="22">
        <v>5</v>
      </c>
      <c r="D16" s="22">
        <v>-5</v>
      </c>
      <c r="E16" s="22">
        <v>-13</v>
      </c>
      <c r="F16" s="22">
        <v>1</v>
      </c>
      <c r="G16" s="22">
        <v>7</v>
      </c>
      <c r="H16" s="22">
        <v>-16</v>
      </c>
      <c r="I16" s="22">
        <v>9</v>
      </c>
      <c r="J16" s="22">
        <v>12</v>
      </c>
      <c r="K16" s="22">
        <v>7</v>
      </c>
    </row>
    <row r="17" spans="1:11" s="23" customFormat="1" ht="12.95" customHeight="1" x14ac:dyDescent="0.2">
      <c r="A17" s="22" t="s">
        <v>11</v>
      </c>
      <c r="B17" s="22">
        <v>14</v>
      </c>
      <c r="C17" s="22">
        <v>-11</v>
      </c>
      <c r="D17" s="22">
        <v>8</v>
      </c>
      <c r="E17" s="22">
        <v>8</v>
      </c>
      <c r="F17" s="22">
        <v>-1</v>
      </c>
      <c r="G17" s="22">
        <v>6</v>
      </c>
      <c r="H17" s="22">
        <v>37</v>
      </c>
      <c r="I17" s="22">
        <v>58</v>
      </c>
      <c r="J17" s="22">
        <v>33</v>
      </c>
      <c r="K17" s="22">
        <v>47</v>
      </c>
    </row>
    <row r="18" spans="1:11" s="17" customFormat="1" ht="24.75" customHeight="1" x14ac:dyDescent="0.2">
      <c r="A18" s="19" t="s">
        <v>89</v>
      </c>
      <c r="B18" s="20">
        <f t="shared" ref="B18:K18" si="1">SUM(B19:B41)</f>
        <v>277</v>
      </c>
      <c r="C18" s="20">
        <f t="shared" si="1"/>
        <v>175</v>
      </c>
      <c r="D18" s="20">
        <f t="shared" si="1"/>
        <v>417</v>
      </c>
      <c r="E18" s="20">
        <f t="shared" si="1"/>
        <v>257</v>
      </c>
      <c r="F18" s="20">
        <f t="shared" si="1"/>
        <v>185</v>
      </c>
      <c r="G18" s="20">
        <f t="shared" si="1"/>
        <v>156</v>
      </c>
      <c r="H18" s="20">
        <f t="shared" si="1"/>
        <v>161</v>
      </c>
      <c r="I18" s="20">
        <f t="shared" si="1"/>
        <v>337</v>
      </c>
      <c r="J18" s="20">
        <f t="shared" si="1"/>
        <v>628</v>
      </c>
      <c r="K18" s="20">
        <f t="shared" si="1"/>
        <v>555</v>
      </c>
    </row>
    <row r="19" spans="1:11" s="23" customFormat="1" ht="12.95" customHeight="1" x14ac:dyDescent="0.2">
      <c r="A19" s="22" t="s">
        <v>20</v>
      </c>
      <c r="B19" s="22">
        <v>2</v>
      </c>
      <c r="C19" s="22">
        <v>13</v>
      </c>
      <c r="D19" s="22">
        <v>14</v>
      </c>
      <c r="E19" s="22">
        <v>56</v>
      </c>
      <c r="F19" s="22">
        <v>9</v>
      </c>
      <c r="G19" s="22">
        <v>-11</v>
      </c>
      <c r="H19" s="22">
        <v>12</v>
      </c>
      <c r="I19" s="22">
        <v>0</v>
      </c>
      <c r="J19" s="22">
        <v>25</v>
      </c>
      <c r="K19" s="22">
        <v>4</v>
      </c>
    </row>
    <row r="20" spans="1:11" s="23" customFormat="1" ht="12.95" customHeight="1" x14ac:dyDescent="0.2">
      <c r="A20" s="22" t="s">
        <v>61</v>
      </c>
      <c r="B20" s="22">
        <v>-16</v>
      </c>
      <c r="C20" s="22">
        <v>-24</v>
      </c>
      <c r="D20" s="22">
        <v>18</v>
      </c>
      <c r="E20" s="22">
        <v>7</v>
      </c>
      <c r="F20" s="22">
        <v>28</v>
      </c>
      <c r="G20" s="22">
        <v>13</v>
      </c>
      <c r="H20" s="22">
        <v>2</v>
      </c>
      <c r="I20" s="22">
        <v>35</v>
      </c>
      <c r="J20" s="22">
        <v>12</v>
      </c>
      <c r="K20" s="22">
        <v>5</v>
      </c>
    </row>
    <row r="21" spans="1:11" s="23" customFormat="1" ht="12.95" customHeight="1" x14ac:dyDescent="0.2">
      <c r="A21" s="22" t="s">
        <v>21</v>
      </c>
      <c r="B21" s="22">
        <v>24</v>
      </c>
      <c r="C21" s="22">
        <v>-22</v>
      </c>
      <c r="D21" s="22">
        <v>9</v>
      </c>
      <c r="E21" s="22">
        <v>-13</v>
      </c>
      <c r="F21" s="22">
        <v>-13</v>
      </c>
      <c r="G21" s="22">
        <v>64</v>
      </c>
      <c r="H21" s="22">
        <v>-40</v>
      </c>
      <c r="I21" s="22">
        <v>-4</v>
      </c>
      <c r="J21" s="22">
        <v>37</v>
      </c>
      <c r="K21" s="22">
        <v>73</v>
      </c>
    </row>
    <row r="22" spans="1:11" s="23" customFormat="1" ht="12.95" customHeight="1" x14ac:dyDescent="0.2">
      <c r="A22" s="22" t="s">
        <v>62</v>
      </c>
      <c r="B22" s="22">
        <v>10</v>
      </c>
      <c r="C22" s="22">
        <v>2</v>
      </c>
      <c r="D22" s="22">
        <v>-1</v>
      </c>
      <c r="E22" s="22">
        <v>28</v>
      </c>
      <c r="F22" s="22">
        <v>-3</v>
      </c>
      <c r="G22" s="22">
        <v>40</v>
      </c>
      <c r="H22" s="22">
        <v>15</v>
      </c>
      <c r="I22" s="22">
        <v>20</v>
      </c>
      <c r="J22" s="22">
        <v>6</v>
      </c>
      <c r="K22" s="22">
        <v>17</v>
      </c>
    </row>
    <row r="23" spans="1:11" s="23" customFormat="1" ht="12.95" customHeight="1" x14ac:dyDescent="0.2">
      <c r="A23" s="22" t="s">
        <v>24</v>
      </c>
      <c r="B23" s="22">
        <v>36</v>
      </c>
      <c r="C23" s="22">
        <v>1</v>
      </c>
      <c r="D23" s="22">
        <v>15</v>
      </c>
      <c r="E23" s="22">
        <v>-19</v>
      </c>
      <c r="F23" s="22">
        <v>13</v>
      </c>
      <c r="G23" s="22">
        <v>50</v>
      </c>
      <c r="H23" s="22">
        <v>19</v>
      </c>
      <c r="I23" s="22">
        <v>-27</v>
      </c>
      <c r="J23" s="22">
        <v>31</v>
      </c>
      <c r="K23" s="22">
        <v>45</v>
      </c>
    </row>
    <row r="24" spans="1:11" s="23" customFormat="1" ht="12.95" customHeight="1" x14ac:dyDescent="0.2">
      <c r="A24" s="22" t="s">
        <v>25</v>
      </c>
      <c r="B24" s="22">
        <v>151</v>
      </c>
      <c r="C24" s="22">
        <v>128</v>
      </c>
      <c r="D24" s="22">
        <v>210</v>
      </c>
      <c r="E24" s="22">
        <v>3</v>
      </c>
      <c r="F24" s="22">
        <v>27</v>
      </c>
      <c r="G24" s="22">
        <v>-18</v>
      </c>
      <c r="H24" s="22">
        <v>154</v>
      </c>
      <c r="I24" s="22">
        <v>194</v>
      </c>
      <c r="J24" s="22">
        <v>241</v>
      </c>
      <c r="K24" s="22">
        <v>256</v>
      </c>
    </row>
    <row r="25" spans="1:11" s="23" customFormat="1" ht="12.95" customHeight="1" x14ac:dyDescent="0.2">
      <c r="A25" s="22" t="s">
        <v>26</v>
      </c>
      <c r="B25" s="22">
        <v>6</v>
      </c>
      <c r="C25" s="22">
        <v>99</v>
      </c>
      <c r="D25" s="22">
        <v>59</v>
      </c>
      <c r="E25" s="22">
        <v>29</v>
      </c>
      <c r="F25" s="22">
        <v>9</v>
      </c>
      <c r="G25" s="22">
        <v>19</v>
      </c>
      <c r="H25" s="22">
        <v>2</v>
      </c>
      <c r="I25" s="22">
        <v>2</v>
      </c>
      <c r="J25" s="22">
        <v>42</v>
      </c>
      <c r="K25" s="22">
        <v>32</v>
      </c>
    </row>
    <row r="26" spans="1:11" s="23" customFormat="1" ht="12.95" customHeight="1" x14ac:dyDescent="0.2">
      <c r="A26" s="22" t="s">
        <v>63</v>
      </c>
      <c r="B26" s="22">
        <v>-18</v>
      </c>
      <c r="C26" s="22">
        <v>22</v>
      </c>
      <c r="D26" s="22">
        <v>-6</v>
      </c>
      <c r="E26" s="22">
        <v>5</v>
      </c>
      <c r="F26" s="22">
        <v>-3</v>
      </c>
      <c r="G26" s="22">
        <v>8</v>
      </c>
      <c r="H26" s="22">
        <v>-17</v>
      </c>
      <c r="I26" s="22">
        <v>-8</v>
      </c>
      <c r="J26" s="22">
        <v>10</v>
      </c>
      <c r="K26" s="22">
        <v>15</v>
      </c>
    </row>
    <row r="27" spans="1:11" s="23" customFormat="1" ht="12.95" customHeight="1" x14ac:dyDescent="0.2">
      <c r="A27" s="22" t="s">
        <v>64</v>
      </c>
      <c r="B27" s="22">
        <v>-24</v>
      </c>
      <c r="C27" s="22">
        <v>-21</v>
      </c>
      <c r="D27" s="22">
        <v>-17</v>
      </c>
      <c r="E27" s="22">
        <v>4</v>
      </c>
      <c r="F27" s="22">
        <v>1</v>
      </c>
      <c r="G27" s="22">
        <v>-5</v>
      </c>
      <c r="H27" s="22">
        <v>-7</v>
      </c>
      <c r="I27" s="22">
        <v>-9</v>
      </c>
      <c r="J27" s="22">
        <v>-17</v>
      </c>
      <c r="K27" s="22">
        <v>18</v>
      </c>
    </row>
    <row r="28" spans="1:11" s="23" customFormat="1" ht="12.95" customHeight="1" x14ac:dyDescent="0.2">
      <c r="A28" s="22" t="s">
        <v>27</v>
      </c>
      <c r="B28" s="22">
        <v>-3</v>
      </c>
      <c r="C28" s="22">
        <v>-12</v>
      </c>
      <c r="D28" s="22">
        <v>4</v>
      </c>
      <c r="E28" s="22">
        <v>-7</v>
      </c>
      <c r="F28" s="22">
        <v>-2</v>
      </c>
      <c r="G28" s="22">
        <v>11</v>
      </c>
      <c r="H28" s="22">
        <v>-18</v>
      </c>
      <c r="I28" s="22">
        <v>13</v>
      </c>
      <c r="J28" s="22">
        <v>-2</v>
      </c>
      <c r="K28" s="22">
        <v>-12</v>
      </c>
    </row>
    <row r="29" spans="1:11" s="23" customFormat="1" ht="12.95" customHeight="1" x14ac:dyDescent="0.2">
      <c r="A29" s="22" t="s">
        <v>65</v>
      </c>
      <c r="B29" s="22">
        <v>-8</v>
      </c>
      <c r="C29" s="22">
        <v>25</v>
      </c>
      <c r="D29" s="22">
        <v>-5</v>
      </c>
      <c r="E29" s="22">
        <v>7</v>
      </c>
      <c r="F29" s="22">
        <v>-7</v>
      </c>
      <c r="G29" s="22">
        <v>-3</v>
      </c>
      <c r="H29" s="22">
        <v>11</v>
      </c>
      <c r="I29" s="22">
        <v>2</v>
      </c>
      <c r="J29" s="22">
        <v>-6</v>
      </c>
      <c r="K29" s="22">
        <v>-8</v>
      </c>
    </row>
    <row r="30" spans="1:11" s="23" customFormat="1" ht="12.95" customHeight="1" x14ac:dyDescent="0.2">
      <c r="A30" s="22" t="s">
        <v>66</v>
      </c>
      <c r="B30" s="22">
        <v>6</v>
      </c>
      <c r="C30" s="22">
        <v>4</v>
      </c>
      <c r="D30" s="22">
        <v>19</v>
      </c>
      <c r="E30" s="22">
        <v>-3</v>
      </c>
      <c r="F30" s="22">
        <v>-21</v>
      </c>
      <c r="G30" s="22">
        <v>-9</v>
      </c>
      <c r="H30" s="22">
        <v>-2</v>
      </c>
      <c r="I30" s="22">
        <v>24</v>
      </c>
      <c r="J30" s="22">
        <v>8</v>
      </c>
      <c r="K30" s="22">
        <v>8</v>
      </c>
    </row>
    <row r="31" spans="1:11" s="23" customFormat="1" ht="12.95" customHeight="1" x14ac:dyDescent="0.2">
      <c r="A31" s="22" t="s">
        <v>28</v>
      </c>
      <c r="B31" s="22">
        <v>57</v>
      </c>
      <c r="C31" s="22">
        <v>23</v>
      </c>
      <c r="D31" s="22">
        <v>-24</v>
      </c>
      <c r="E31" s="22">
        <v>27</v>
      </c>
      <c r="F31" s="22">
        <v>-19</v>
      </c>
      <c r="G31" s="22">
        <v>-7</v>
      </c>
      <c r="H31" s="22">
        <v>37</v>
      </c>
      <c r="I31" s="22">
        <v>-2</v>
      </c>
      <c r="J31" s="22">
        <v>40</v>
      </c>
      <c r="K31" s="22">
        <v>24</v>
      </c>
    </row>
    <row r="32" spans="1:11" s="23" customFormat="1" ht="12.95" customHeight="1" x14ac:dyDescent="0.2">
      <c r="A32" s="22" t="s">
        <v>67</v>
      </c>
      <c r="B32" s="22">
        <v>18</v>
      </c>
      <c r="C32" s="22">
        <v>39</v>
      </c>
      <c r="D32" s="22">
        <v>25</v>
      </c>
      <c r="E32" s="22">
        <v>13</v>
      </c>
      <c r="F32" s="22">
        <v>-26</v>
      </c>
      <c r="G32" s="22">
        <v>-12</v>
      </c>
      <c r="H32" s="22">
        <v>-2</v>
      </c>
      <c r="I32" s="22">
        <v>-5</v>
      </c>
      <c r="J32" s="22">
        <v>55</v>
      </c>
      <c r="K32" s="22">
        <v>58</v>
      </c>
    </row>
    <row r="33" spans="1:11" s="23" customFormat="1" ht="12.95" customHeight="1" x14ac:dyDescent="0.2">
      <c r="A33" s="22" t="s">
        <v>29</v>
      </c>
      <c r="B33" s="22">
        <v>-14</v>
      </c>
      <c r="C33" s="22">
        <v>5</v>
      </c>
      <c r="D33" s="22">
        <v>8</v>
      </c>
      <c r="E33" s="22">
        <v>6</v>
      </c>
      <c r="F33" s="22">
        <v>-18</v>
      </c>
      <c r="G33" s="22">
        <v>2</v>
      </c>
      <c r="H33" s="22">
        <v>-14</v>
      </c>
      <c r="I33" s="22">
        <v>-5</v>
      </c>
      <c r="J33" s="22">
        <v>27</v>
      </c>
      <c r="K33" s="22">
        <v>25</v>
      </c>
    </row>
    <row r="34" spans="1:11" s="23" customFormat="1" ht="12.95" customHeight="1" x14ac:dyDescent="0.2">
      <c r="A34" s="22" t="s">
        <v>68</v>
      </c>
      <c r="B34" s="22">
        <v>21</v>
      </c>
      <c r="C34" s="22">
        <v>-34</v>
      </c>
      <c r="D34" s="22">
        <v>10</v>
      </c>
      <c r="E34" s="22">
        <v>11</v>
      </c>
      <c r="F34" s="22">
        <v>18</v>
      </c>
      <c r="G34" s="22">
        <v>14</v>
      </c>
      <c r="H34" s="22">
        <v>-19</v>
      </c>
      <c r="I34" s="22">
        <v>38</v>
      </c>
      <c r="J34" s="22">
        <v>18</v>
      </c>
      <c r="K34" s="22">
        <v>4</v>
      </c>
    </row>
    <row r="35" spans="1:11" s="23" customFormat="1" ht="12.95" customHeight="1" x14ac:dyDescent="0.2">
      <c r="A35" s="22" t="s">
        <v>22</v>
      </c>
      <c r="B35" s="22">
        <v>16</v>
      </c>
      <c r="C35" s="22">
        <v>0</v>
      </c>
      <c r="D35" s="22">
        <v>19</v>
      </c>
      <c r="E35" s="22">
        <v>-16</v>
      </c>
      <c r="F35" s="22">
        <v>26</v>
      </c>
      <c r="G35" s="22">
        <v>-5</v>
      </c>
      <c r="H35" s="22">
        <v>14</v>
      </c>
      <c r="I35" s="22">
        <v>11</v>
      </c>
      <c r="J35" s="22">
        <v>-4</v>
      </c>
      <c r="K35" s="22">
        <v>16</v>
      </c>
    </row>
    <row r="36" spans="1:11" s="23" customFormat="1" ht="12.95" customHeight="1" x14ac:dyDescent="0.2">
      <c r="A36" s="22" t="s">
        <v>71</v>
      </c>
      <c r="B36" s="22">
        <v>1</v>
      </c>
      <c r="C36" s="22">
        <v>-38</v>
      </c>
      <c r="D36" s="22">
        <v>45</v>
      </c>
      <c r="E36" s="22">
        <v>77</v>
      </c>
      <c r="F36" s="22">
        <v>54</v>
      </c>
      <c r="G36" s="22">
        <v>24</v>
      </c>
      <c r="H36" s="22">
        <v>17</v>
      </c>
      <c r="I36" s="22">
        <v>16</v>
      </c>
      <c r="J36" s="22">
        <v>84</v>
      </c>
      <c r="K36" s="22">
        <v>5</v>
      </c>
    </row>
    <row r="37" spans="1:11" s="23" customFormat="1" ht="12.95" customHeight="1" x14ac:dyDescent="0.2">
      <c r="A37" s="22" t="s">
        <v>30</v>
      </c>
      <c r="B37" s="22">
        <v>10</v>
      </c>
      <c r="C37" s="22">
        <v>9</v>
      </c>
      <c r="D37" s="22">
        <v>19</v>
      </c>
      <c r="E37" s="22">
        <v>-10</v>
      </c>
      <c r="F37" s="22">
        <v>8</v>
      </c>
      <c r="G37" s="22">
        <v>24</v>
      </c>
      <c r="H37" s="22">
        <v>16</v>
      </c>
      <c r="I37" s="22">
        <v>8</v>
      </c>
      <c r="J37" s="22">
        <v>-1</v>
      </c>
      <c r="K37" s="22">
        <v>-19</v>
      </c>
    </row>
    <row r="38" spans="1:11" s="23" customFormat="1" ht="12.95" customHeight="1" x14ac:dyDescent="0.2">
      <c r="A38" s="22" t="s">
        <v>31</v>
      </c>
      <c r="B38" s="22">
        <v>4</v>
      </c>
      <c r="C38" s="22">
        <v>-12</v>
      </c>
      <c r="D38" s="22">
        <v>-10</v>
      </c>
      <c r="E38" s="22">
        <v>11</v>
      </c>
      <c r="F38" s="22">
        <v>34</v>
      </c>
      <c r="G38" s="22">
        <v>10</v>
      </c>
      <c r="H38" s="22">
        <v>-19</v>
      </c>
      <c r="I38" s="22">
        <v>6</v>
      </c>
      <c r="J38" s="22">
        <v>7</v>
      </c>
      <c r="K38" s="22">
        <v>-21</v>
      </c>
    </row>
    <row r="39" spans="1:11" s="23" customFormat="1" ht="12.95" customHeight="1" x14ac:dyDescent="0.2">
      <c r="A39" s="22" t="s">
        <v>32</v>
      </c>
      <c r="B39" s="22">
        <v>5</v>
      </c>
      <c r="C39" s="22">
        <v>4</v>
      </c>
      <c r="D39" s="22">
        <v>-13</v>
      </c>
      <c r="E39" s="22">
        <v>-8</v>
      </c>
      <c r="F39" s="22">
        <v>11</v>
      </c>
      <c r="G39" s="22">
        <v>-19</v>
      </c>
      <c r="H39" s="22">
        <v>7</v>
      </c>
      <c r="I39" s="22">
        <v>-5</v>
      </c>
      <c r="J39" s="22">
        <v>-5</v>
      </c>
      <c r="K39" s="22">
        <v>12</v>
      </c>
    </row>
    <row r="40" spans="1:11" s="23" customFormat="1" ht="12.95" customHeight="1" x14ac:dyDescent="0.2">
      <c r="A40" s="22" t="s">
        <v>72</v>
      </c>
      <c r="B40" s="22">
        <v>15</v>
      </c>
      <c r="C40" s="22">
        <v>-47</v>
      </c>
      <c r="D40" s="22">
        <v>16</v>
      </c>
      <c r="E40" s="22">
        <v>41</v>
      </c>
      <c r="F40" s="22">
        <v>27</v>
      </c>
      <c r="G40" s="22">
        <v>-25</v>
      </c>
      <c r="H40" s="22">
        <v>4</v>
      </c>
      <c r="I40" s="22">
        <v>17</v>
      </c>
      <c r="J40" s="22">
        <v>11</v>
      </c>
      <c r="K40" s="22">
        <v>-12</v>
      </c>
    </row>
    <row r="41" spans="1:11" s="23" customFormat="1" ht="12.95" customHeight="1" x14ac:dyDescent="0.2">
      <c r="A41" s="22" t="s">
        <v>33</v>
      </c>
      <c r="B41" s="22">
        <v>-22</v>
      </c>
      <c r="C41" s="22">
        <v>11</v>
      </c>
      <c r="D41" s="22">
        <v>3</v>
      </c>
      <c r="E41" s="22">
        <v>8</v>
      </c>
      <c r="F41" s="22">
        <v>32</v>
      </c>
      <c r="G41" s="22">
        <v>-9</v>
      </c>
      <c r="H41" s="22">
        <v>-11</v>
      </c>
      <c r="I41" s="22">
        <v>16</v>
      </c>
      <c r="J41" s="22">
        <v>9</v>
      </c>
      <c r="K41" s="22">
        <v>10</v>
      </c>
    </row>
    <row r="42" spans="1:11" s="17" customFormat="1" ht="24.75" customHeight="1" x14ac:dyDescent="0.2">
      <c r="A42" s="19" t="s">
        <v>88</v>
      </c>
      <c r="B42" s="20">
        <f t="shared" ref="B42:K42" si="2">SUM(B43:B56)</f>
        <v>-26</v>
      </c>
      <c r="C42" s="20">
        <f t="shared" si="2"/>
        <v>279</v>
      </c>
      <c r="D42" s="20">
        <f t="shared" si="2"/>
        <v>302</v>
      </c>
      <c r="E42" s="20">
        <f t="shared" si="2"/>
        <v>684</v>
      </c>
      <c r="F42" s="20">
        <f t="shared" si="2"/>
        <v>335</v>
      </c>
      <c r="G42" s="20">
        <f t="shared" si="2"/>
        <v>299</v>
      </c>
      <c r="H42" s="20">
        <f t="shared" si="2"/>
        <v>338</v>
      </c>
      <c r="I42" s="20">
        <f t="shared" si="2"/>
        <v>756</v>
      </c>
      <c r="J42" s="20">
        <f t="shared" si="2"/>
        <v>818</v>
      </c>
      <c r="K42" s="20">
        <f t="shared" si="2"/>
        <v>876</v>
      </c>
    </row>
    <row r="43" spans="1:11" s="23" customFormat="1" ht="12.95" customHeight="1" x14ac:dyDescent="0.2">
      <c r="A43" s="22" t="s">
        <v>34</v>
      </c>
      <c r="B43" s="22">
        <v>39</v>
      </c>
      <c r="C43" s="22">
        <v>46</v>
      </c>
      <c r="D43" s="22">
        <v>11</v>
      </c>
      <c r="E43" s="22">
        <v>30</v>
      </c>
      <c r="F43" s="22">
        <v>5</v>
      </c>
      <c r="G43" s="22">
        <v>-16</v>
      </c>
      <c r="H43" s="22">
        <v>-6</v>
      </c>
      <c r="I43" s="22">
        <v>-28</v>
      </c>
      <c r="J43" s="22">
        <v>48</v>
      </c>
      <c r="K43" s="22">
        <v>46</v>
      </c>
    </row>
    <row r="44" spans="1:11" s="23" customFormat="1" ht="12.95" customHeight="1" x14ac:dyDescent="0.2">
      <c r="A44" s="22" t="s">
        <v>35</v>
      </c>
      <c r="B44" s="22">
        <v>47</v>
      </c>
      <c r="C44" s="22">
        <v>66</v>
      </c>
      <c r="D44" s="22">
        <v>21</v>
      </c>
      <c r="E44" s="22">
        <v>17</v>
      </c>
      <c r="F44" s="22">
        <v>43</v>
      </c>
      <c r="G44" s="22">
        <v>20</v>
      </c>
      <c r="H44" s="22">
        <v>6</v>
      </c>
      <c r="I44" s="22">
        <v>45</v>
      </c>
      <c r="J44" s="22">
        <v>73</v>
      </c>
      <c r="K44" s="22">
        <v>7</v>
      </c>
    </row>
    <row r="45" spans="1:11" s="23" customFormat="1" ht="12.95" customHeight="1" x14ac:dyDescent="0.2">
      <c r="A45" s="22" t="s">
        <v>36</v>
      </c>
      <c r="B45" s="22">
        <v>12</v>
      </c>
      <c r="C45" s="22">
        <v>36</v>
      </c>
      <c r="D45" s="22">
        <v>22</v>
      </c>
      <c r="E45" s="22">
        <v>51</v>
      </c>
      <c r="F45" s="22">
        <v>29</v>
      </c>
      <c r="G45" s="22">
        <v>25</v>
      </c>
      <c r="H45" s="22">
        <v>41</v>
      </c>
      <c r="I45" s="22">
        <v>47</v>
      </c>
      <c r="J45" s="22">
        <v>126</v>
      </c>
      <c r="K45" s="22">
        <v>40</v>
      </c>
    </row>
    <row r="46" spans="1:11" s="23" customFormat="1" ht="12.95" customHeight="1" x14ac:dyDescent="0.2">
      <c r="A46" s="22" t="s">
        <v>37</v>
      </c>
      <c r="B46" s="22">
        <v>-1</v>
      </c>
      <c r="C46" s="22">
        <v>-26</v>
      </c>
      <c r="D46" s="22">
        <v>3</v>
      </c>
      <c r="E46" s="22">
        <v>-8</v>
      </c>
      <c r="F46" s="22">
        <v>-8</v>
      </c>
      <c r="G46" s="22">
        <v>17</v>
      </c>
      <c r="H46" s="22">
        <v>10</v>
      </c>
      <c r="I46" s="22">
        <v>3</v>
      </c>
      <c r="J46" s="22">
        <v>0</v>
      </c>
      <c r="K46" s="22">
        <v>-3</v>
      </c>
    </row>
    <row r="47" spans="1:11" s="23" customFormat="1" ht="12.95" customHeight="1" x14ac:dyDescent="0.2">
      <c r="A47" s="22" t="s">
        <v>38</v>
      </c>
      <c r="B47" s="22">
        <v>-16</v>
      </c>
      <c r="C47" s="22">
        <v>7</v>
      </c>
      <c r="D47" s="22">
        <v>-5</v>
      </c>
      <c r="E47" s="22">
        <v>-15</v>
      </c>
      <c r="F47" s="22">
        <v>9</v>
      </c>
      <c r="G47" s="22">
        <v>22</v>
      </c>
      <c r="H47" s="22">
        <v>24</v>
      </c>
      <c r="I47" s="22">
        <v>-3</v>
      </c>
      <c r="J47" s="22">
        <v>12</v>
      </c>
      <c r="K47" s="22">
        <v>15</v>
      </c>
    </row>
    <row r="48" spans="1:11" s="23" customFormat="1" ht="12.95" customHeight="1" x14ac:dyDescent="0.2">
      <c r="A48" s="22" t="s">
        <v>39</v>
      </c>
      <c r="B48" s="22">
        <v>5</v>
      </c>
      <c r="C48" s="22">
        <v>-26</v>
      </c>
      <c r="D48" s="22">
        <v>-8</v>
      </c>
      <c r="E48" s="22">
        <v>-23</v>
      </c>
      <c r="F48" s="22">
        <v>-5</v>
      </c>
      <c r="G48" s="22">
        <v>-17</v>
      </c>
      <c r="H48" s="22">
        <v>14</v>
      </c>
      <c r="I48" s="22">
        <v>31</v>
      </c>
      <c r="J48" s="22">
        <v>9</v>
      </c>
      <c r="K48" s="22">
        <v>20</v>
      </c>
    </row>
    <row r="49" spans="1:11" s="23" customFormat="1" ht="12.95" customHeight="1" x14ac:dyDescent="0.2">
      <c r="A49" s="22" t="s">
        <v>40</v>
      </c>
      <c r="B49" s="22">
        <v>-135</v>
      </c>
      <c r="C49" s="22">
        <v>76</v>
      </c>
      <c r="D49" s="22">
        <v>168</v>
      </c>
      <c r="E49" s="22">
        <v>448</v>
      </c>
      <c r="F49" s="22">
        <v>189</v>
      </c>
      <c r="G49" s="22">
        <v>191</v>
      </c>
      <c r="H49" s="22">
        <v>202</v>
      </c>
      <c r="I49" s="22">
        <v>428</v>
      </c>
      <c r="J49" s="22">
        <v>312</v>
      </c>
      <c r="K49" s="22">
        <v>515</v>
      </c>
    </row>
    <row r="50" spans="1:11" s="23" customFormat="1" ht="12.95" customHeight="1" x14ac:dyDescent="0.2">
      <c r="A50" s="22" t="s">
        <v>41</v>
      </c>
      <c r="B50" s="22">
        <v>2</v>
      </c>
      <c r="C50" s="22">
        <v>-24</v>
      </c>
      <c r="D50" s="22">
        <v>-1</v>
      </c>
      <c r="E50" s="22">
        <v>6</v>
      </c>
      <c r="F50" s="22">
        <v>29</v>
      </c>
      <c r="G50" s="22">
        <v>4</v>
      </c>
      <c r="H50" s="22">
        <v>0</v>
      </c>
      <c r="I50" s="22">
        <v>33</v>
      </c>
      <c r="J50" s="22">
        <v>11</v>
      </c>
      <c r="K50" s="22">
        <v>-12</v>
      </c>
    </row>
    <row r="51" spans="1:11" s="23" customFormat="1" ht="12.95" customHeight="1" x14ac:dyDescent="0.2">
      <c r="A51" s="22" t="s">
        <v>42</v>
      </c>
      <c r="B51" s="22">
        <v>-3</v>
      </c>
      <c r="C51" s="22">
        <v>4</v>
      </c>
      <c r="D51" s="22">
        <v>14</v>
      </c>
      <c r="E51" s="22">
        <v>-5</v>
      </c>
      <c r="F51" s="22">
        <v>-13</v>
      </c>
      <c r="G51" s="22">
        <v>34</v>
      </c>
      <c r="H51" s="22">
        <v>-5</v>
      </c>
      <c r="I51" s="22">
        <v>6</v>
      </c>
      <c r="J51" s="22">
        <v>20</v>
      </c>
      <c r="K51" s="22">
        <v>72</v>
      </c>
    </row>
    <row r="52" spans="1:11" s="23" customFormat="1" ht="12.95" customHeight="1" x14ac:dyDescent="0.2">
      <c r="A52" s="22" t="s">
        <v>43</v>
      </c>
      <c r="B52" s="22">
        <v>-2</v>
      </c>
      <c r="C52" s="22">
        <v>12</v>
      </c>
      <c r="D52" s="22">
        <v>67</v>
      </c>
      <c r="E52" s="22">
        <v>30</v>
      </c>
      <c r="F52" s="22">
        <v>23</v>
      </c>
      <c r="G52" s="22">
        <v>-57</v>
      </c>
      <c r="H52" s="22">
        <v>4</v>
      </c>
      <c r="I52" s="22">
        <v>80</v>
      </c>
      <c r="J52" s="22">
        <v>82</v>
      </c>
      <c r="K52" s="22">
        <v>105</v>
      </c>
    </row>
    <row r="53" spans="1:11" s="23" customFormat="1" ht="12.95" customHeight="1" x14ac:dyDescent="0.2">
      <c r="A53" s="22" t="s">
        <v>69</v>
      </c>
      <c r="B53" s="22">
        <v>-4</v>
      </c>
      <c r="C53" s="22">
        <v>-9</v>
      </c>
      <c r="D53" s="22">
        <v>-13</v>
      </c>
      <c r="E53" s="22">
        <v>1</v>
      </c>
      <c r="F53" s="22">
        <v>-6</v>
      </c>
      <c r="G53" s="22">
        <v>-6</v>
      </c>
      <c r="H53" s="22">
        <v>-7</v>
      </c>
      <c r="I53" s="22">
        <v>6</v>
      </c>
      <c r="J53" s="22">
        <v>3</v>
      </c>
      <c r="K53" s="22">
        <v>0</v>
      </c>
    </row>
    <row r="54" spans="1:11" s="23" customFormat="1" ht="12.95" customHeight="1" x14ac:dyDescent="0.2">
      <c r="A54" s="22" t="s">
        <v>70</v>
      </c>
      <c r="B54" s="22">
        <v>-1</v>
      </c>
      <c r="C54" s="22">
        <v>44</v>
      </c>
      <c r="D54" s="22">
        <v>-15</v>
      </c>
      <c r="E54" s="22">
        <v>43</v>
      </c>
      <c r="F54" s="22">
        <v>6</v>
      </c>
      <c r="G54" s="22">
        <v>10</v>
      </c>
      <c r="H54" s="22">
        <v>-7</v>
      </c>
      <c r="I54" s="22">
        <v>50</v>
      </c>
      <c r="J54" s="22">
        <v>10</v>
      </c>
      <c r="K54" s="22">
        <v>17</v>
      </c>
    </row>
    <row r="55" spans="1:11" s="23" customFormat="1" ht="12.95" customHeight="1" x14ac:dyDescent="0.2">
      <c r="A55" s="22" t="s">
        <v>44</v>
      </c>
      <c r="B55" s="22">
        <v>37</v>
      </c>
      <c r="C55" s="22">
        <v>33</v>
      </c>
      <c r="D55" s="22">
        <v>43</v>
      </c>
      <c r="E55" s="22">
        <v>101</v>
      </c>
      <c r="F55" s="22">
        <v>25</v>
      </c>
      <c r="G55" s="22">
        <v>52</v>
      </c>
      <c r="H55" s="22">
        <v>73</v>
      </c>
      <c r="I55" s="22">
        <v>64</v>
      </c>
      <c r="J55" s="22">
        <v>87</v>
      </c>
      <c r="K55" s="22">
        <v>28</v>
      </c>
    </row>
    <row r="56" spans="1:11" s="17" customFormat="1" x14ac:dyDescent="0.2">
      <c r="A56" s="22" t="s">
        <v>45</v>
      </c>
      <c r="B56" s="22">
        <v>-6</v>
      </c>
      <c r="C56" s="22">
        <v>40</v>
      </c>
      <c r="D56" s="22">
        <v>-5</v>
      </c>
      <c r="E56" s="22">
        <v>8</v>
      </c>
      <c r="F56" s="22">
        <v>9</v>
      </c>
      <c r="G56" s="22">
        <v>20</v>
      </c>
      <c r="H56" s="22">
        <v>-11</v>
      </c>
      <c r="I56" s="22">
        <v>-6</v>
      </c>
      <c r="J56" s="22">
        <v>25</v>
      </c>
      <c r="K56" s="22">
        <v>26</v>
      </c>
    </row>
    <row r="57" spans="1:11" s="23" customFormat="1" ht="26.25" customHeight="1" x14ac:dyDescent="0.2">
      <c r="A57" s="19" t="s">
        <v>87</v>
      </c>
      <c r="B57" s="20">
        <f t="shared" ref="B57:K57" si="3">SUM(B58:B70)</f>
        <v>39</v>
      </c>
      <c r="C57" s="20">
        <f t="shared" si="3"/>
        <v>46</v>
      </c>
      <c r="D57" s="20">
        <f t="shared" si="3"/>
        <v>89</v>
      </c>
      <c r="E57" s="20">
        <f t="shared" si="3"/>
        <v>283</v>
      </c>
      <c r="F57" s="20">
        <f t="shared" si="3"/>
        <v>167</v>
      </c>
      <c r="G57" s="20">
        <f t="shared" si="3"/>
        <v>218</v>
      </c>
      <c r="H57" s="20">
        <f t="shared" si="3"/>
        <v>35</v>
      </c>
      <c r="I57" s="20">
        <f t="shared" si="3"/>
        <v>351</v>
      </c>
      <c r="J57" s="20">
        <f t="shared" si="3"/>
        <v>598</v>
      </c>
      <c r="K57" s="20">
        <f t="shared" si="3"/>
        <v>381</v>
      </c>
    </row>
    <row r="58" spans="1:11" s="23" customFormat="1" ht="12.95" customHeight="1" x14ac:dyDescent="0.2">
      <c r="A58" s="22" t="s">
        <v>23</v>
      </c>
      <c r="B58" s="22">
        <v>-8</v>
      </c>
      <c r="C58" s="22">
        <v>13</v>
      </c>
      <c r="D58" s="22">
        <v>-39</v>
      </c>
      <c r="E58" s="22">
        <v>48</v>
      </c>
      <c r="F58" s="22">
        <v>53</v>
      </c>
      <c r="G58" s="22">
        <v>54</v>
      </c>
      <c r="H58" s="22">
        <v>52</v>
      </c>
      <c r="I58" s="22">
        <v>135</v>
      </c>
      <c r="J58" s="22">
        <v>222</v>
      </c>
      <c r="K58" s="22">
        <v>161</v>
      </c>
    </row>
    <row r="59" spans="1:11" s="23" customFormat="1" ht="12.95" customHeight="1" x14ac:dyDescent="0.2">
      <c r="A59" s="22" t="s">
        <v>47</v>
      </c>
      <c r="B59" s="22">
        <v>20</v>
      </c>
      <c r="C59" s="22">
        <v>-8</v>
      </c>
      <c r="D59" s="22">
        <v>10</v>
      </c>
      <c r="E59" s="22">
        <v>1</v>
      </c>
      <c r="F59" s="22">
        <v>-2</v>
      </c>
      <c r="G59" s="22">
        <v>6</v>
      </c>
      <c r="H59" s="22">
        <v>-15</v>
      </c>
      <c r="I59" s="22">
        <v>-16</v>
      </c>
      <c r="J59" s="22">
        <v>19</v>
      </c>
      <c r="K59" s="22">
        <v>2</v>
      </c>
    </row>
    <row r="60" spans="1:11" s="23" customFormat="1" ht="12.95" customHeight="1" x14ac:dyDescent="0.2">
      <c r="A60" s="22" t="s">
        <v>48</v>
      </c>
      <c r="B60" s="22">
        <v>-32</v>
      </c>
      <c r="C60" s="22">
        <v>1</v>
      </c>
      <c r="D60" s="22">
        <v>-12</v>
      </c>
      <c r="E60" s="22">
        <v>55</v>
      </c>
      <c r="F60" s="22">
        <v>26</v>
      </c>
      <c r="G60" s="22">
        <v>13</v>
      </c>
      <c r="H60" s="22">
        <v>-3</v>
      </c>
      <c r="I60" s="22">
        <v>-13</v>
      </c>
      <c r="J60" s="22">
        <v>58</v>
      </c>
      <c r="K60" s="22">
        <v>33</v>
      </c>
    </row>
    <row r="61" spans="1:11" s="23" customFormat="1" ht="12.95" customHeight="1" x14ac:dyDescent="0.2">
      <c r="A61" s="22" t="s">
        <v>49</v>
      </c>
      <c r="B61" s="22">
        <v>-35</v>
      </c>
      <c r="C61" s="22">
        <v>20</v>
      </c>
      <c r="D61" s="22">
        <v>-11</v>
      </c>
      <c r="E61" s="22">
        <v>-6</v>
      </c>
      <c r="F61" s="22">
        <v>-15</v>
      </c>
      <c r="G61" s="22">
        <v>-12</v>
      </c>
      <c r="H61" s="22">
        <v>-6</v>
      </c>
      <c r="I61" s="22">
        <v>12</v>
      </c>
      <c r="J61" s="22">
        <v>-1</v>
      </c>
      <c r="K61" s="22">
        <v>-6</v>
      </c>
    </row>
    <row r="62" spans="1:11" s="23" customFormat="1" ht="12.95" customHeight="1" x14ac:dyDescent="0.2">
      <c r="A62" s="22" t="s">
        <v>50</v>
      </c>
      <c r="B62" s="22">
        <v>101</v>
      </c>
      <c r="C62" s="22">
        <v>101</v>
      </c>
      <c r="D62" s="22">
        <v>24</v>
      </c>
      <c r="E62" s="22">
        <v>47</v>
      </c>
      <c r="F62" s="22">
        <v>28</v>
      </c>
      <c r="G62" s="22">
        <v>57</v>
      </c>
      <c r="H62" s="22">
        <v>45</v>
      </c>
      <c r="I62" s="22">
        <v>70</v>
      </c>
      <c r="J62" s="22">
        <v>74</v>
      </c>
      <c r="K62" s="22">
        <v>46</v>
      </c>
    </row>
    <row r="63" spans="1:11" s="23" customFormat="1" ht="12.95" customHeight="1" x14ac:dyDescent="0.2">
      <c r="A63" s="22" t="s">
        <v>51</v>
      </c>
      <c r="B63" s="22">
        <v>-42</v>
      </c>
      <c r="C63" s="22">
        <v>-25</v>
      </c>
      <c r="D63" s="22">
        <v>-5</v>
      </c>
      <c r="E63" s="22">
        <v>-19</v>
      </c>
      <c r="F63" s="22">
        <v>-13</v>
      </c>
      <c r="G63" s="22">
        <v>8</v>
      </c>
      <c r="H63" s="22">
        <v>-33</v>
      </c>
      <c r="I63" s="22">
        <v>-8</v>
      </c>
      <c r="J63" s="22">
        <v>25</v>
      </c>
      <c r="K63" s="22">
        <v>-34</v>
      </c>
    </row>
    <row r="64" spans="1:11" s="23" customFormat="1" ht="12.95" customHeight="1" x14ac:dyDescent="0.2">
      <c r="A64" s="22" t="s">
        <v>52</v>
      </c>
      <c r="B64" s="22">
        <v>20</v>
      </c>
      <c r="C64" s="22">
        <v>-6</v>
      </c>
      <c r="D64" s="22">
        <v>-7</v>
      </c>
      <c r="E64" s="22">
        <v>11</v>
      </c>
      <c r="F64" s="22">
        <v>29</v>
      </c>
      <c r="G64" s="22">
        <v>14</v>
      </c>
      <c r="H64" s="22">
        <v>-9</v>
      </c>
      <c r="I64" s="22">
        <v>13</v>
      </c>
      <c r="J64" s="22">
        <v>12</v>
      </c>
      <c r="K64" s="22">
        <v>17</v>
      </c>
    </row>
    <row r="65" spans="1:11" s="23" customFormat="1" ht="12.95" customHeight="1" x14ac:dyDescent="0.2">
      <c r="A65" s="22" t="s">
        <v>53</v>
      </c>
      <c r="B65" s="22">
        <v>20</v>
      </c>
      <c r="C65" s="22">
        <v>-10</v>
      </c>
      <c r="D65" s="22">
        <v>69</v>
      </c>
      <c r="E65" s="22">
        <v>32</v>
      </c>
      <c r="F65" s="22">
        <v>-2</v>
      </c>
      <c r="G65" s="22">
        <v>-52</v>
      </c>
      <c r="H65" s="22">
        <v>-4</v>
      </c>
      <c r="I65" s="22">
        <v>-21</v>
      </c>
      <c r="J65" s="22">
        <v>34</v>
      </c>
      <c r="K65" s="22">
        <v>54</v>
      </c>
    </row>
    <row r="66" spans="1:11" s="23" customFormat="1" ht="12.95" customHeight="1" x14ac:dyDescent="0.2">
      <c r="A66" s="22" t="s">
        <v>54</v>
      </c>
      <c r="B66" s="22">
        <v>-5</v>
      </c>
      <c r="C66" s="22">
        <v>-11</v>
      </c>
      <c r="D66" s="22">
        <v>-37</v>
      </c>
      <c r="E66" s="22">
        <v>4</v>
      </c>
      <c r="F66" s="22">
        <v>-20</v>
      </c>
      <c r="G66" s="22">
        <v>-16</v>
      </c>
      <c r="H66" s="22">
        <v>-8</v>
      </c>
      <c r="I66" s="22">
        <v>44</v>
      </c>
      <c r="J66" s="22">
        <v>26</v>
      </c>
      <c r="K66" s="22">
        <v>3</v>
      </c>
    </row>
    <row r="67" spans="1:11" s="23" customFormat="1" ht="12.95" customHeight="1" x14ac:dyDescent="0.2">
      <c r="A67" s="22" t="s">
        <v>56</v>
      </c>
      <c r="B67" s="22">
        <v>25</v>
      </c>
      <c r="C67" s="22">
        <v>-2</v>
      </c>
      <c r="D67" s="22">
        <v>60</v>
      </c>
      <c r="E67" s="22">
        <v>88</v>
      </c>
      <c r="F67" s="22">
        <v>31</v>
      </c>
      <c r="G67" s="22">
        <v>66</v>
      </c>
      <c r="H67" s="22">
        <v>-31</v>
      </c>
      <c r="I67" s="22">
        <v>86</v>
      </c>
      <c r="J67" s="22">
        <v>80</v>
      </c>
      <c r="K67" s="22">
        <v>115</v>
      </c>
    </row>
    <row r="68" spans="1:11" s="23" customFormat="1" ht="12.95" customHeight="1" x14ac:dyDescent="0.2">
      <c r="A68" s="22" t="s">
        <v>57</v>
      </c>
      <c r="B68" s="22">
        <v>-27</v>
      </c>
      <c r="C68" s="22">
        <v>11</v>
      </c>
      <c r="D68" s="22">
        <v>19</v>
      </c>
      <c r="E68" s="22">
        <v>3</v>
      </c>
      <c r="F68" s="22">
        <v>11</v>
      </c>
      <c r="G68" s="22">
        <v>9</v>
      </c>
      <c r="H68" s="22">
        <v>24</v>
      </c>
      <c r="I68" s="22">
        <v>-6</v>
      </c>
      <c r="J68" s="22">
        <v>22</v>
      </c>
      <c r="K68" s="22">
        <v>5</v>
      </c>
    </row>
    <row r="69" spans="1:11" s="23" customFormat="1" ht="12.95" customHeight="1" x14ac:dyDescent="0.2">
      <c r="A69" s="22" t="s">
        <v>58</v>
      </c>
      <c r="B69" s="22">
        <v>-58</v>
      </c>
      <c r="C69" s="22">
        <v>-34</v>
      </c>
      <c r="D69" s="22">
        <v>34</v>
      </c>
      <c r="E69" s="22">
        <v>10</v>
      </c>
      <c r="F69" s="22">
        <v>-15</v>
      </c>
      <c r="G69" s="22">
        <v>14</v>
      </c>
      <c r="H69" s="22">
        <v>1</v>
      </c>
      <c r="I69" s="22">
        <v>5</v>
      </c>
      <c r="J69" s="22">
        <v>25</v>
      </c>
      <c r="K69" s="22">
        <v>-18</v>
      </c>
    </row>
    <row r="70" spans="1:11" s="17" customFormat="1" x14ac:dyDescent="0.2">
      <c r="A70" s="22" t="s">
        <v>59</v>
      </c>
      <c r="B70" s="22">
        <v>60</v>
      </c>
      <c r="C70" s="22">
        <v>-4</v>
      </c>
      <c r="D70" s="22">
        <v>-16</v>
      </c>
      <c r="E70" s="22">
        <v>9</v>
      </c>
      <c r="F70" s="22">
        <v>56</v>
      </c>
      <c r="G70" s="22">
        <v>57</v>
      </c>
      <c r="H70" s="22">
        <v>22</v>
      </c>
      <c r="I70" s="22">
        <v>50</v>
      </c>
      <c r="J70" s="22">
        <v>2</v>
      </c>
      <c r="K70" s="22">
        <v>3</v>
      </c>
    </row>
    <row r="71" spans="1:11" s="23" customFormat="1" ht="26.25" customHeight="1" x14ac:dyDescent="0.2">
      <c r="A71" s="19" t="s">
        <v>86</v>
      </c>
      <c r="B71" s="20">
        <f t="shared" ref="B71:K71" si="4">SUM(B72:B89)</f>
        <v>-160</v>
      </c>
      <c r="C71" s="20">
        <f t="shared" si="4"/>
        <v>-84</v>
      </c>
      <c r="D71" s="20">
        <f t="shared" si="4"/>
        <v>177</v>
      </c>
      <c r="E71" s="20">
        <f t="shared" si="4"/>
        <v>99</v>
      </c>
      <c r="F71" s="20">
        <f t="shared" si="4"/>
        <v>56</v>
      </c>
      <c r="G71" s="20">
        <f t="shared" si="4"/>
        <v>46</v>
      </c>
      <c r="H71" s="20">
        <f t="shared" si="4"/>
        <v>178</v>
      </c>
      <c r="I71" s="20">
        <f t="shared" si="4"/>
        <v>277</v>
      </c>
      <c r="J71" s="20">
        <f t="shared" si="4"/>
        <v>479</v>
      </c>
      <c r="K71" s="20">
        <f t="shared" si="4"/>
        <v>279</v>
      </c>
    </row>
    <row r="72" spans="1:11" s="23" customFormat="1" ht="12.95" customHeight="1" x14ac:dyDescent="0.2">
      <c r="A72" s="22" t="s">
        <v>46</v>
      </c>
      <c r="B72" s="22">
        <v>-1</v>
      </c>
      <c r="C72" s="22">
        <v>-32</v>
      </c>
      <c r="D72" s="22">
        <v>3</v>
      </c>
      <c r="E72" s="22">
        <v>40</v>
      </c>
      <c r="F72" s="22">
        <v>-1</v>
      </c>
      <c r="G72" s="22">
        <v>24</v>
      </c>
      <c r="H72" s="22">
        <v>0</v>
      </c>
      <c r="I72" s="22">
        <v>14</v>
      </c>
      <c r="J72" s="22">
        <v>32</v>
      </c>
      <c r="K72" s="22">
        <v>16</v>
      </c>
    </row>
    <row r="73" spans="1:11" s="23" customFormat="1" ht="12.95" customHeight="1" x14ac:dyDescent="0.2">
      <c r="A73" s="22" t="s">
        <v>73</v>
      </c>
      <c r="B73" s="22">
        <v>29</v>
      </c>
      <c r="C73" s="22">
        <v>-14</v>
      </c>
      <c r="D73" s="22">
        <v>14</v>
      </c>
      <c r="E73" s="22">
        <v>-30</v>
      </c>
      <c r="F73" s="22">
        <v>0</v>
      </c>
      <c r="G73" s="22">
        <v>32</v>
      </c>
      <c r="H73" s="22">
        <v>16</v>
      </c>
      <c r="I73" s="22">
        <v>7</v>
      </c>
      <c r="J73" s="22">
        <v>18</v>
      </c>
      <c r="K73" s="22">
        <v>43</v>
      </c>
    </row>
    <row r="74" spans="1:11" s="23" customFormat="1" ht="12.95" customHeight="1" x14ac:dyDescent="0.2">
      <c r="A74" s="22" t="s">
        <v>74</v>
      </c>
      <c r="B74" s="22">
        <v>-9</v>
      </c>
      <c r="C74" s="22">
        <v>43</v>
      </c>
      <c r="D74" s="22">
        <v>66</v>
      </c>
      <c r="E74" s="22">
        <v>17</v>
      </c>
      <c r="F74" s="22">
        <v>29</v>
      </c>
      <c r="G74" s="22">
        <v>-13</v>
      </c>
      <c r="H74" s="22">
        <v>10</v>
      </c>
      <c r="I74" s="22">
        <v>52</v>
      </c>
      <c r="J74" s="22">
        <v>-10</v>
      </c>
      <c r="K74" s="22">
        <v>31</v>
      </c>
    </row>
    <row r="75" spans="1:11" s="23" customFormat="1" ht="12.95" customHeight="1" x14ac:dyDescent="0.2">
      <c r="A75" s="22" t="s">
        <v>75</v>
      </c>
      <c r="B75" s="22">
        <v>-20</v>
      </c>
      <c r="C75" s="22">
        <v>-1</v>
      </c>
      <c r="D75" s="22">
        <v>6</v>
      </c>
      <c r="E75" s="22">
        <v>13</v>
      </c>
      <c r="F75" s="22">
        <v>8</v>
      </c>
      <c r="G75" s="22">
        <v>-17</v>
      </c>
      <c r="H75" s="22">
        <v>-1</v>
      </c>
      <c r="I75" s="22">
        <v>-26</v>
      </c>
      <c r="J75" s="22">
        <v>30</v>
      </c>
      <c r="K75" s="22">
        <v>-1</v>
      </c>
    </row>
    <row r="76" spans="1:11" s="23" customFormat="1" ht="12.95" customHeight="1" x14ac:dyDescent="0.2">
      <c r="A76" s="22" t="s">
        <v>13</v>
      </c>
      <c r="B76" s="22">
        <v>45</v>
      </c>
      <c r="C76" s="22">
        <v>-24</v>
      </c>
      <c r="D76" s="22">
        <v>8</v>
      </c>
      <c r="E76" s="22">
        <v>47</v>
      </c>
      <c r="F76" s="22">
        <v>-37</v>
      </c>
      <c r="G76" s="22">
        <v>-8</v>
      </c>
      <c r="H76" s="22">
        <v>-1</v>
      </c>
      <c r="I76" s="22">
        <v>15</v>
      </c>
      <c r="J76" s="22">
        <v>20</v>
      </c>
      <c r="K76" s="22">
        <v>36</v>
      </c>
    </row>
    <row r="77" spans="1:11" s="23" customFormat="1" ht="12.95" customHeight="1" x14ac:dyDescent="0.2">
      <c r="A77" s="22" t="s">
        <v>0</v>
      </c>
      <c r="B77" s="22">
        <v>-93</v>
      </c>
      <c r="C77" s="22">
        <v>-72</v>
      </c>
      <c r="D77" s="22">
        <v>8</v>
      </c>
      <c r="E77" s="22">
        <v>16</v>
      </c>
      <c r="F77" s="22">
        <v>-9</v>
      </c>
      <c r="G77" s="22">
        <v>-39</v>
      </c>
      <c r="H77" s="22">
        <v>-25</v>
      </c>
      <c r="I77" s="22">
        <v>-10</v>
      </c>
      <c r="J77" s="22">
        <v>67</v>
      </c>
      <c r="K77" s="22">
        <v>33</v>
      </c>
    </row>
    <row r="78" spans="1:11" s="23" customFormat="1" ht="12.95" customHeight="1" x14ac:dyDescent="0.2">
      <c r="A78" s="22" t="s">
        <v>76</v>
      </c>
      <c r="B78" s="22">
        <v>-49</v>
      </c>
      <c r="C78" s="22">
        <v>23</v>
      </c>
      <c r="D78" s="22">
        <v>4</v>
      </c>
      <c r="E78" s="22">
        <v>-20</v>
      </c>
      <c r="F78" s="22">
        <v>-34</v>
      </c>
      <c r="G78" s="22">
        <v>-9</v>
      </c>
      <c r="H78" s="22">
        <v>24</v>
      </c>
      <c r="I78" s="22">
        <v>13</v>
      </c>
      <c r="J78" s="22">
        <v>43</v>
      </c>
      <c r="K78" s="22">
        <v>-10</v>
      </c>
    </row>
    <row r="79" spans="1:11" s="23" customFormat="1" ht="12.95" customHeight="1" x14ac:dyDescent="0.2">
      <c r="A79" s="22" t="s">
        <v>14</v>
      </c>
      <c r="B79" s="22">
        <v>-8</v>
      </c>
      <c r="C79" s="22">
        <v>-28</v>
      </c>
      <c r="D79" s="22">
        <v>-4</v>
      </c>
      <c r="E79" s="22">
        <v>-40</v>
      </c>
      <c r="F79" s="22">
        <v>-3</v>
      </c>
      <c r="G79" s="22">
        <v>-11</v>
      </c>
      <c r="H79" s="22">
        <v>16</v>
      </c>
      <c r="I79" s="22">
        <v>-2</v>
      </c>
      <c r="J79" s="22">
        <v>13</v>
      </c>
      <c r="K79" s="22">
        <v>20</v>
      </c>
    </row>
    <row r="80" spans="1:11" s="23" customFormat="1" ht="12.95" customHeight="1" x14ac:dyDescent="0.2">
      <c r="A80" s="22" t="s">
        <v>15</v>
      </c>
      <c r="B80" s="22">
        <v>-5</v>
      </c>
      <c r="C80" s="22">
        <v>23</v>
      </c>
      <c r="D80" s="22">
        <v>18</v>
      </c>
      <c r="E80" s="22">
        <v>-16</v>
      </c>
      <c r="F80" s="22">
        <v>-35</v>
      </c>
      <c r="G80" s="22">
        <v>31</v>
      </c>
      <c r="H80" s="22">
        <v>-38</v>
      </c>
      <c r="I80" s="22">
        <v>-6</v>
      </c>
      <c r="J80" s="22">
        <v>-1</v>
      </c>
      <c r="K80" s="22">
        <v>-36</v>
      </c>
    </row>
    <row r="81" spans="1:11" s="23" customFormat="1" ht="12.95" customHeight="1" x14ac:dyDescent="0.2">
      <c r="A81" s="22" t="s">
        <v>16</v>
      </c>
      <c r="B81" s="22">
        <v>15</v>
      </c>
      <c r="C81" s="22">
        <v>8</v>
      </c>
      <c r="D81" s="22">
        <v>-12</v>
      </c>
      <c r="E81" s="22">
        <v>-23</v>
      </c>
      <c r="F81" s="22">
        <v>8</v>
      </c>
      <c r="G81" s="22">
        <v>-1</v>
      </c>
      <c r="H81" s="22">
        <v>7</v>
      </c>
      <c r="I81" s="22">
        <v>-2</v>
      </c>
      <c r="J81" s="22">
        <v>-1</v>
      </c>
      <c r="K81" s="22">
        <v>-24</v>
      </c>
    </row>
    <row r="82" spans="1:11" s="23" customFormat="1" ht="12.95" customHeight="1" x14ac:dyDescent="0.2">
      <c r="A82" s="22" t="s">
        <v>17</v>
      </c>
      <c r="B82" s="22">
        <v>-26</v>
      </c>
      <c r="C82" s="22">
        <v>8</v>
      </c>
      <c r="D82" s="22">
        <v>-8</v>
      </c>
      <c r="E82" s="22">
        <v>8</v>
      </c>
      <c r="F82" s="22">
        <v>49</v>
      </c>
      <c r="G82" s="22">
        <v>24</v>
      </c>
      <c r="H82" s="22">
        <v>10</v>
      </c>
      <c r="I82" s="22">
        <v>23</v>
      </c>
      <c r="J82" s="22">
        <v>63</v>
      </c>
      <c r="K82" s="22">
        <v>1</v>
      </c>
    </row>
    <row r="83" spans="1:11" s="23" customFormat="1" ht="12.95" customHeight="1" x14ac:dyDescent="0.2">
      <c r="A83" s="22" t="s">
        <v>77</v>
      </c>
      <c r="B83" s="22">
        <v>-14</v>
      </c>
      <c r="C83" s="22">
        <v>45</v>
      </c>
      <c r="D83" s="22">
        <v>8</v>
      </c>
      <c r="E83" s="22">
        <v>8</v>
      </c>
      <c r="F83" s="22">
        <v>-11</v>
      </c>
      <c r="G83" s="22">
        <v>10</v>
      </c>
      <c r="H83" s="22">
        <v>26</v>
      </c>
      <c r="I83" s="22">
        <v>8</v>
      </c>
      <c r="J83" s="22">
        <v>15</v>
      </c>
      <c r="K83" s="22">
        <v>19</v>
      </c>
    </row>
    <row r="84" spans="1:11" s="23" customFormat="1" ht="12.95" customHeight="1" x14ac:dyDescent="0.2">
      <c r="A84" s="22" t="s">
        <v>55</v>
      </c>
      <c r="B84" s="22">
        <v>-13</v>
      </c>
      <c r="C84" s="22">
        <v>-11</v>
      </c>
      <c r="D84" s="22">
        <v>-11</v>
      </c>
      <c r="E84" s="22">
        <v>-16</v>
      </c>
      <c r="F84" s="22">
        <v>4</v>
      </c>
      <c r="G84" s="22">
        <v>11</v>
      </c>
      <c r="H84" s="22">
        <v>8</v>
      </c>
      <c r="I84" s="22">
        <v>6</v>
      </c>
      <c r="J84" s="22">
        <v>19</v>
      </c>
      <c r="K84" s="22">
        <v>-12</v>
      </c>
    </row>
    <row r="85" spans="1:11" s="23" customFormat="1" ht="12.95" customHeight="1" x14ac:dyDescent="0.2">
      <c r="A85" s="22" t="s">
        <v>18</v>
      </c>
      <c r="B85" s="22">
        <v>64</v>
      </c>
      <c r="C85" s="22">
        <v>-31</v>
      </c>
      <c r="D85" s="22">
        <v>-7</v>
      </c>
      <c r="E85" s="22">
        <v>-6</v>
      </c>
      <c r="F85" s="22">
        <v>6</v>
      </c>
      <c r="G85" s="22">
        <v>-8</v>
      </c>
      <c r="H85" s="22">
        <v>-17</v>
      </c>
      <c r="I85" s="22">
        <v>-33</v>
      </c>
      <c r="J85" s="22">
        <v>28</v>
      </c>
      <c r="K85" s="22">
        <v>2</v>
      </c>
    </row>
    <row r="86" spans="1:11" s="23" customFormat="1" ht="12.95" customHeight="1" x14ac:dyDescent="0.2">
      <c r="A86" s="22" t="s">
        <v>78</v>
      </c>
      <c r="B86" s="22">
        <v>12</v>
      </c>
      <c r="C86" s="22">
        <v>-16</v>
      </c>
      <c r="D86" s="22">
        <v>83</v>
      </c>
      <c r="E86" s="22">
        <v>68</v>
      </c>
      <c r="F86" s="22">
        <v>82</v>
      </c>
      <c r="G86" s="22">
        <v>-22</v>
      </c>
      <c r="H86" s="22">
        <v>118</v>
      </c>
      <c r="I86" s="22">
        <v>207</v>
      </c>
      <c r="J86" s="22">
        <v>132</v>
      </c>
      <c r="K86" s="22">
        <v>133</v>
      </c>
    </row>
    <row r="87" spans="1:11" s="23" customFormat="1" ht="12.95" customHeight="1" x14ac:dyDescent="0.2">
      <c r="A87" s="22" t="s">
        <v>79</v>
      </c>
      <c r="B87" s="22">
        <v>-46</v>
      </c>
      <c r="C87" s="22">
        <v>0</v>
      </c>
      <c r="D87" s="22">
        <v>3</v>
      </c>
      <c r="E87" s="22">
        <v>21</v>
      </c>
      <c r="F87" s="22">
        <v>8</v>
      </c>
      <c r="G87" s="22">
        <v>3</v>
      </c>
      <c r="H87" s="22">
        <v>32</v>
      </c>
      <c r="I87" s="22">
        <v>-15</v>
      </c>
      <c r="J87" s="22">
        <v>15</v>
      </c>
      <c r="K87" s="22">
        <v>32</v>
      </c>
    </row>
    <row r="88" spans="1:11" s="23" customFormat="1" ht="12.95" customHeight="1" x14ac:dyDescent="0.2">
      <c r="A88" s="22" t="s">
        <v>60</v>
      </c>
      <c r="B88" s="22">
        <v>-29</v>
      </c>
      <c r="C88" s="22">
        <v>-18</v>
      </c>
      <c r="D88" s="22">
        <v>-17</v>
      </c>
      <c r="E88" s="22">
        <v>-5</v>
      </c>
      <c r="F88" s="22">
        <v>-3</v>
      </c>
      <c r="G88" s="22">
        <v>38</v>
      </c>
      <c r="H88" s="22">
        <v>-18</v>
      </c>
      <c r="I88" s="22">
        <v>14</v>
      </c>
      <c r="J88" s="22">
        <v>-6</v>
      </c>
      <c r="K88" s="22">
        <v>8</v>
      </c>
    </row>
    <row r="89" spans="1:11" s="23" customFormat="1" ht="12.95" customHeight="1" x14ac:dyDescent="0.2">
      <c r="A89" s="22" t="s">
        <v>19</v>
      </c>
      <c r="B89" s="22">
        <v>-12</v>
      </c>
      <c r="C89" s="22">
        <v>13</v>
      </c>
      <c r="D89" s="22">
        <v>15</v>
      </c>
      <c r="E89" s="22">
        <v>17</v>
      </c>
      <c r="F89" s="22">
        <v>-5</v>
      </c>
      <c r="G89" s="22">
        <v>1</v>
      </c>
      <c r="H89" s="22">
        <v>11</v>
      </c>
      <c r="I89" s="22">
        <v>12</v>
      </c>
      <c r="J89" s="22">
        <v>2</v>
      </c>
      <c r="K89" s="22">
        <v>-12</v>
      </c>
    </row>
    <row r="90" spans="1:11" s="2" customFormat="1" ht="12.95" customHeight="1" x14ac:dyDescent="0.2">
      <c r="A90" s="7" t="s">
        <v>80</v>
      </c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s="4" customFormat="1" ht="12.95" customHeight="1" x14ac:dyDescent="0.2">
      <c r="A91" s="16" t="s">
        <v>94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s="4" customFormat="1" ht="12.95" customHeight="1" x14ac:dyDescent="0.2">
      <c r="A92" s="3" t="s">
        <v>95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s="2" customFormat="1" ht="12.9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s="2" customFormat="1" ht="12.95" customHeight="1" x14ac:dyDescent="0.2">
      <c r="A94" s="6" t="s">
        <v>91</v>
      </c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s="2" customFormat="1" x14ac:dyDescent="0.2">
      <c r="K95" s="7"/>
    </row>
    <row r="96" spans="1:11" s="2" customFormat="1" x14ac:dyDescent="0.2">
      <c r="K96" s="7"/>
    </row>
  </sheetData>
  <pageMargins left="0.78740157480314965" right="0.78740157480314965" top="0.97" bottom="0.78740157480314965" header="0.35" footer="0.51181102362204722"/>
  <pageSetup paperSize="9" scale="82" orientation="landscape" r:id="rId1"/>
  <headerFooter alignWithMargins="0">
    <oddHeader xml:space="preserve">&amp;L&amp;"AkzidenzGrotesk,Fett"  Staatskanzlei&amp;"AkzidenzGrotesk,Standard"        
  Dienststelle für Statistik &amp;C
 &amp;R&amp;G
</oddHeader>
  </headerFooter>
  <rowBreaks count="2" manualBreakCount="2">
    <brk id="36" max="25" man="1"/>
    <brk id="70" max="2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"/>
  <sheetViews>
    <sheetView zoomScaleNormal="100" workbookViewId="0"/>
  </sheetViews>
  <sheetFormatPr baseColWidth="10" defaultRowHeight="12.75" x14ac:dyDescent="0.2"/>
  <cols>
    <col min="1" max="1" width="21.7109375" customWidth="1"/>
    <col min="2" max="8" width="10.85546875" customWidth="1"/>
  </cols>
  <sheetData>
    <row r="1" spans="1:60" s="1" customFormat="1" ht="15.75" x14ac:dyDescent="0.25">
      <c r="A1" s="15" t="s">
        <v>81</v>
      </c>
      <c r="B1" s="12"/>
      <c r="C1" s="12"/>
      <c r="D1" s="12"/>
      <c r="E1" s="12"/>
      <c r="F1" s="12"/>
      <c r="G1" s="12"/>
      <c r="H1" s="12"/>
    </row>
    <row r="2" spans="1:60" s="1" customFormat="1" x14ac:dyDescent="0.2">
      <c r="A2" s="14" t="s">
        <v>84</v>
      </c>
      <c r="B2" s="12"/>
      <c r="C2" s="12"/>
      <c r="D2" s="12"/>
      <c r="E2" s="12"/>
      <c r="F2" s="12"/>
      <c r="G2" s="12"/>
      <c r="H2" s="12"/>
    </row>
    <row r="3" spans="1:60" s="17" customFormat="1" ht="12.95" customHeight="1" x14ac:dyDescent="0.2">
      <c r="A3" s="24"/>
      <c r="B3" s="25">
        <v>1993</v>
      </c>
      <c r="C3" s="25">
        <v>1994</v>
      </c>
      <c r="D3" s="25">
        <v>1995</v>
      </c>
      <c r="E3" s="25">
        <v>1996</v>
      </c>
      <c r="F3" s="25">
        <v>1997</v>
      </c>
      <c r="G3" s="25">
        <v>1998</v>
      </c>
      <c r="H3" s="25">
        <v>1999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</row>
    <row r="4" spans="1:60" s="17" customFormat="1" ht="24.75" customHeight="1" x14ac:dyDescent="0.2">
      <c r="A4" s="19" t="s">
        <v>85</v>
      </c>
      <c r="B4" s="20">
        <v>2958</v>
      </c>
      <c r="C4" s="20">
        <v>2038</v>
      </c>
      <c r="D4" s="20">
        <v>1740</v>
      </c>
      <c r="E4" s="20">
        <v>297</v>
      </c>
      <c r="F4" s="20">
        <v>-473</v>
      </c>
      <c r="G4" s="20">
        <v>-381</v>
      </c>
      <c r="H4" s="20">
        <v>32</v>
      </c>
    </row>
    <row r="5" spans="1:60" s="17" customFormat="1" ht="24.75" customHeight="1" x14ac:dyDescent="0.2">
      <c r="A5" s="19" t="s">
        <v>90</v>
      </c>
      <c r="B5" s="20">
        <f>SUM(B6:B17)</f>
        <v>643</v>
      </c>
      <c r="C5" s="20">
        <f t="shared" ref="C5:H5" si="0">SUM(C6:C17)</f>
        <v>467</v>
      </c>
      <c r="D5" s="20">
        <f t="shared" si="0"/>
        <v>423</v>
      </c>
      <c r="E5" s="20">
        <f t="shared" si="0"/>
        <v>35</v>
      </c>
      <c r="F5" s="20">
        <f t="shared" si="0"/>
        <v>-102</v>
      </c>
      <c r="G5" s="20">
        <f t="shared" si="0"/>
        <v>-219</v>
      </c>
      <c r="H5" s="20">
        <f t="shared" si="0"/>
        <v>-10</v>
      </c>
    </row>
    <row r="6" spans="1:60" s="23" customFormat="1" ht="12.95" customHeight="1" x14ac:dyDescent="0.2">
      <c r="A6" s="22" t="s">
        <v>12</v>
      </c>
      <c r="B6" s="22">
        <v>213</v>
      </c>
      <c r="C6" s="22">
        <v>178</v>
      </c>
      <c r="D6" s="22">
        <v>128</v>
      </c>
      <c r="E6" s="22">
        <v>-43</v>
      </c>
      <c r="F6" s="22">
        <v>-42</v>
      </c>
      <c r="G6" s="22">
        <v>-66</v>
      </c>
      <c r="H6" s="22">
        <v>-25</v>
      </c>
    </row>
    <row r="7" spans="1:60" s="23" customFormat="1" ht="12.95" customHeight="1" x14ac:dyDescent="0.2">
      <c r="A7" s="22" t="s">
        <v>1</v>
      </c>
      <c r="B7" s="22">
        <v>176</v>
      </c>
      <c r="C7" s="22">
        <v>216</v>
      </c>
      <c r="D7" s="22">
        <v>75</v>
      </c>
      <c r="E7" s="22">
        <v>-143</v>
      </c>
      <c r="F7" s="22">
        <v>-91</v>
      </c>
      <c r="G7" s="22">
        <v>21</v>
      </c>
      <c r="H7" s="22">
        <v>-25</v>
      </c>
    </row>
    <row r="8" spans="1:60" s="23" customFormat="1" ht="12.95" customHeight="1" x14ac:dyDescent="0.2">
      <c r="A8" s="22" t="s">
        <v>2</v>
      </c>
      <c r="B8" s="22">
        <v>17</v>
      </c>
      <c r="C8" s="22">
        <v>2</v>
      </c>
      <c r="D8" s="22">
        <v>17</v>
      </c>
      <c r="E8" s="22">
        <v>13</v>
      </c>
      <c r="F8" s="22">
        <v>4</v>
      </c>
      <c r="G8" s="22">
        <v>-5</v>
      </c>
      <c r="H8" s="22">
        <v>1</v>
      </c>
    </row>
    <row r="9" spans="1:60" s="23" customFormat="1" ht="12.95" customHeight="1" x14ac:dyDescent="0.2">
      <c r="A9" s="22" t="s">
        <v>3</v>
      </c>
      <c r="B9" s="22">
        <v>14</v>
      </c>
      <c r="C9" s="22">
        <v>-39</v>
      </c>
      <c r="D9" s="22">
        <v>4</v>
      </c>
      <c r="E9" s="22">
        <v>-5</v>
      </c>
      <c r="F9" s="22">
        <v>-18</v>
      </c>
      <c r="G9" s="22">
        <v>14</v>
      </c>
      <c r="H9" s="22">
        <v>21</v>
      </c>
    </row>
    <row r="10" spans="1:60" s="23" customFormat="1" ht="12.95" customHeight="1" x14ac:dyDescent="0.2">
      <c r="A10" s="22" t="s">
        <v>4</v>
      </c>
      <c r="B10" s="22">
        <v>13</v>
      </c>
      <c r="C10" s="22">
        <v>-11</v>
      </c>
      <c r="D10" s="22">
        <v>32</v>
      </c>
      <c r="E10" s="22">
        <v>4</v>
      </c>
      <c r="F10" s="22">
        <v>53</v>
      </c>
      <c r="G10" s="22">
        <v>-5</v>
      </c>
      <c r="H10" s="22">
        <v>10</v>
      </c>
    </row>
    <row r="11" spans="1:60" s="23" customFormat="1" ht="12.95" customHeight="1" x14ac:dyDescent="0.2">
      <c r="A11" s="22" t="s">
        <v>5</v>
      </c>
      <c r="B11" s="22">
        <v>5</v>
      </c>
      <c r="C11" s="22">
        <v>7</v>
      </c>
      <c r="D11" s="22">
        <v>26</v>
      </c>
      <c r="E11" s="22">
        <v>49</v>
      </c>
      <c r="F11" s="22">
        <v>35</v>
      </c>
      <c r="G11" s="22">
        <v>-53</v>
      </c>
      <c r="H11" s="22">
        <v>1</v>
      </c>
    </row>
    <row r="12" spans="1:60" s="23" customFormat="1" ht="12.95" customHeight="1" x14ac:dyDescent="0.2">
      <c r="A12" s="22" t="s">
        <v>6</v>
      </c>
      <c r="B12" s="22">
        <v>12</v>
      </c>
      <c r="C12" s="22">
        <v>16</v>
      </c>
      <c r="D12" s="22">
        <v>13</v>
      </c>
      <c r="E12" s="22">
        <v>-1</v>
      </c>
      <c r="F12" s="22">
        <v>23</v>
      </c>
      <c r="G12" s="22">
        <v>-1</v>
      </c>
      <c r="H12" s="22">
        <v>-1</v>
      </c>
    </row>
    <row r="13" spans="1:60" s="23" customFormat="1" ht="12.95" customHeight="1" x14ac:dyDescent="0.2">
      <c r="A13" s="22" t="s">
        <v>7</v>
      </c>
      <c r="B13" s="22">
        <v>23</v>
      </c>
      <c r="C13" s="22">
        <v>37</v>
      </c>
      <c r="D13" s="22">
        <v>99</v>
      </c>
      <c r="E13" s="22">
        <v>142</v>
      </c>
      <c r="F13" s="22">
        <v>74</v>
      </c>
      <c r="G13" s="22">
        <v>36</v>
      </c>
      <c r="H13" s="22">
        <v>36</v>
      </c>
    </row>
    <row r="14" spans="1:60" s="23" customFormat="1" ht="12.95" customHeight="1" x14ac:dyDescent="0.2">
      <c r="A14" s="22" t="s">
        <v>8</v>
      </c>
      <c r="B14" s="22">
        <v>153</v>
      </c>
      <c r="C14" s="22">
        <v>81</v>
      </c>
      <c r="D14" s="22">
        <v>17</v>
      </c>
      <c r="E14" s="22">
        <v>-5</v>
      </c>
      <c r="F14" s="22">
        <v>-163</v>
      </c>
      <c r="G14" s="22">
        <v>-176</v>
      </c>
      <c r="H14" s="22">
        <v>-82</v>
      </c>
    </row>
    <row r="15" spans="1:60" s="23" customFormat="1" ht="12.95" customHeight="1" x14ac:dyDescent="0.2">
      <c r="A15" s="22" t="s">
        <v>9</v>
      </c>
      <c r="B15" s="22">
        <v>-15</v>
      </c>
      <c r="C15" s="22">
        <v>-44</v>
      </c>
      <c r="D15" s="22">
        <v>-32</v>
      </c>
      <c r="E15" s="22">
        <v>25</v>
      </c>
      <c r="F15" s="22">
        <v>-53</v>
      </c>
      <c r="G15" s="22">
        <v>-24</v>
      </c>
      <c r="H15" s="22">
        <v>22</v>
      </c>
    </row>
    <row r="16" spans="1:60" s="23" customFormat="1" ht="12.95" customHeight="1" x14ac:dyDescent="0.2">
      <c r="A16" s="22" t="s">
        <v>10</v>
      </c>
      <c r="B16" s="22">
        <v>8</v>
      </c>
      <c r="C16" s="22">
        <v>3</v>
      </c>
      <c r="D16" s="22">
        <v>11</v>
      </c>
      <c r="E16" s="22">
        <v>-17</v>
      </c>
      <c r="F16" s="22">
        <v>7</v>
      </c>
      <c r="G16" s="22">
        <v>-17</v>
      </c>
      <c r="H16" s="22">
        <v>-1</v>
      </c>
    </row>
    <row r="17" spans="1:8" s="23" customFormat="1" ht="12.95" customHeight="1" x14ac:dyDescent="0.2">
      <c r="A17" s="22" t="s">
        <v>11</v>
      </c>
      <c r="B17" s="22">
        <v>24</v>
      </c>
      <c r="C17" s="22">
        <v>21</v>
      </c>
      <c r="D17" s="22">
        <v>33</v>
      </c>
      <c r="E17" s="22">
        <v>16</v>
      </c>
      <c r="F17" s="22">
        <v>69</v>
      </c>
      <c r="G17" s="22">
        <v>57</v>
      </c>
      <c r="H17" s="22">
        <v>33</v>
      </c>
    </row>
    <row r="18" spans="1:8" s="17" customFormat="1" ht="24.75" customHeight="1" x14ac:dyDescent="0.2">
      <c r="A18" s="19" t="s">
        <v>89</v>
      </c>
      <c r="B18" s="20">
        <f>SUM(B19:B41)</f>
        <v>419</v>
      </c>
      <c r="C18" s="20">
        <f t="shared" ref="C18:H18" si="1">SUM(C19:C41)</f>
        <v>413</v>
      </c>
      <c r="D18" s="20">
        <f t="shared" si="1"/>
        <v>125</v>
      </c>
      <c r="E18" s="20">
        <f t="shared" si="1"/>
        <v>90</v>
      </c>
      <c r="F18" s="20">
        <f t="shared" si="1"/>
        <v>-15</v>
      </c>
      <c r="G18" s="20">
        <f t="shared" si="1"/>
        <v>52</v>
      </c>
      <c r="H18" s="20">
        <f t="shared" si="1"/>
        <v>228</v>
      </c>
    </row>
    <row r="19" spans="1:8" s="23" customFormat="1" ht="12.95" customHeight="1" x14ac:dyDescent="0.2">
      <c r="A19" s="22" t="s">
        <v>20</v>
      </c>
      <c r="B19" s="22">
        <v>3</v>
      </c>
      <c r="C19" s="22">
        <v>76</v>
      </c>
      <c r="D19" s="22">
        <v>100</v>
      </c>
      <c r="E19" s="22">
        <v>93</v>
      </c>
      <c r="F19" s="22">
        <v>36</v>
      </c>
      <c r="G19" s="22">
        <v>44</v>
      </c>
      <c r="H19" s="22">
        <v>14</v>
      </c>
    </row>
    <row r="20" spans="1:8" s="23" customFormat="1" ht="12.95" customHeight="1" x14ac:dyDescent="0.2">
      <c r="A20" s="22" t="s">
        <v>61</v>
      </c>
      <c r="B20" s="22">
        <v>13</v>
      </c>
      <c r="C20" s="22">
        <v>16</v>
      </c>
      <c r="D20" s="22">
        <v>-4</v>
      </c>
      <c r="E20" s="22">
        <v>-28</v>
      </c>
      <c r="F20" s="22">
        <v>-15</v>
      </c>
      <c r="G20" s="22">
        <v>-21</v>
      </c>
      <c r="H20" s="22">
        <v>-8</v>
      </c>
    </row>
    <row r="21" spans="1:8" s="23" customFormat="1" ht="12.95" customHeight="1" x14ac:dyDescent="0.2">
      <c r="A21" s="22" t="s">
        <v>21</v>
      </c>
      <c r="B21" s="22">
        <v>81</v>
      </c>
      <c r="C21" s="22">
        <v>-12</v>
      </c>
      <c r="D21" s="22">
        <v>-32</v>
      </c>
      <c r="E21" s="22">
        <v>-45</v>
      </c>
      <c r="F21" s="22">
        <v>-43</v>
      </c>
      <c r="G21" s="22">
        <v>-33</v>
      </c>
      <c r="H21" s="22">
        <v>-2</v>
      </c>
    </row>
    <row r="22" spans="1:8" s="23" customFormat="1" ht="12.95" customHeight="1" x14ac:dyDescent="0.2">
      <c r="A22" s="22" t="s">
        <v>62</v>
      </c>
      <c r="B22" s="22">
        <v>46</v>
      </c>
      <c r="C22" s="22">
        <v>4</v>
      </c>
      <c r="D22" s="22">
        <v>-6</v>
      </c>
      <c r="E22" s="22">
        <v>12</v>
      </c>
      <c r="F22" s="22">
        <v>10</v>
      </c>
      <c r="G22" s="22">
        <v>6</v>
      </c>
      <c r="H22" s="22">
        <v>-19</v>
      </c>
    </row>
    <row r="23" spans="1:8" s="23" customFormat="1" ht="12.95" customHeight="1" x14ac:dyDescent="0.2">
      <c r="A23" s="22" t="s">
        <v>24</v>
      </c>
      <c r="B23" s="22">
        <v>6</v>
      </c>
      <c r="C23" s="22">
        <v>57</v>
      </c>
      <c r="D23" s="22">
        <v>63</v>
      </c>
      <c r="E23" s="22">
        <v>21</v>
      </c>
      <c r="F23" s="22">
        <v>91</v>
      </c>
      <c r="G23" s="22">
        <v>88</v>
      </c>
      <c r="H23" s="22">
        <v>91</v>
      </c>
    </row>
    <row r="24" spans="1:8" s="23" customFormat="1" ht="12.95" customHeight="1" x14ac:dyDescent="0.2">
      <c r="A24" s="22" t="s">
        <v>25</v>
      </c>
      <c r="B24" s="22">
        <v>-106</v>
      </c>
      <c r="C24" s="22">
        <v>37</v>
      </c>
      <c r="D24" s="22">
        <v>-144</v>
      </c>
      <c r="E24" s="22">
        <v>-105</v>
      </c>
      <c r="F24" s="22">
        <v>-141</v>
      </c>
      <c r="G24" s="22">
        <v>14</v>
      </c>
      <c r="H24" s="22">
        <v>184</v>
      </c>
    </row>
    <row r="25" spans="1:8" s="23" customFormat="1" ht="12.95" customHeight="1" x14ac:dyDescent="0.2">
      <c r="A25" s="22" t="s">
        <v>26</v>
      </c>
      <c r="B25" s="22">
        <v>21</v>
      </c>
      <c r="C25" s="22">
        <v>-3</v>
      </c>
      <c r="D25" s="22">
        <v>18</v>
      </c>
      <c r="E25" s="22">
        <v>89</v>
      </c>
      <c r="F25" s="22">
        <v>43</v>
      </c>
      <c r="G25" s="22">
        <v>41</v>
      </c>
      <c r="H25" s="22">
        <v>9</v>
      </c>
    </row>
    <row r="26" spans="1:8" s="23" customFormat="1" ht="12.95" customHeight="1" x14ac:dyDescent="0.2">
      <c r="A26" s="22" t="s">
        <v>63</v>
      </c>
      <c r="B26" s="22">
        <v>3</v>
      </c>
      <c r="C26" s="22">
        <v>4</v>
      </c>
      <c r="D26" s="22">
        <v>24</v>
      </c>
      <c r="E26" s="22">
        <v>12</v>
      </c>
      <c r="F26" s="22">
        <v>-9</v>
      </c>
      <c r="G26" s="22">
        <v>14</v>
      </c>
      <c r="H26" s="22">
        <v>10</v>
      </c>
    </row>
    <row r="27" spans="1:8" s="23" customFormat="1" ht="12.95" customHeight="1" x14ac:dyDescent="0.2">
      <c r="A27" s="22" t="s">
        <v>64</v>
      </c>
      <c r="B27" s="22">
        <v>23</v>
      </c>
      <c r="C27" s="22">
        <v>6</v>
      </c>
      <c r="D27" s="22">
        <v>33</v>
      </c>
      <c r="E27" s="22">
        <v>11</v>
      </c>
      <c r="F27" s="22">
        <v>-4</v>
      </c>
      <c r="G27" s="22">
        <v>-3</v>
      </c>
      <c r="H27" s="22">
        <v>-28</v>
      </c>
    </row>
    <row r="28" spans="1:8" s="23" customFormat="1" ht="12.95" customHeight="1" x14ac:dyDescent="0.2">
      <c r="A28" s="22" t="s">
        <v>27</v>
      </c>
      <c r="B28" s="22">
        <v>55</v>
      </c>
      <c r="C28" s="22">
        <v>14</v>
      </c>
      <c r="D28" s="22">
        <v>-2</v>
      </c>
      <c r="E28" s="22">
        <v>8</v>
      </c>
      <c r="F28" s="22">
        <v>-19</v>
      </c>
      <c r="G28" s="22">
        <v>-10</v>
      </c>
      <c r="H28" s="22">
        <v>-2</v>
      </c>
    </row>
    <row r="29" spans="1:8" s="23" customFormat="1" ht="12.95" customHeight="1" x14ac:dyDescent="0.2">
      <c r="A29" s="22" t="s">
        <v>65</v>
      </c>
      <c r="B29" s="22">
        <v>-18</v>
      </c>
      <c r="C29" s="22">
        <v>-9</v>
      </c>
      <c r="D29" s="22">
        <v>32</v>
      </c>
      <c r="E29" s="22">
        <v>-4</v>
      </c>
      <c r="F29" s="22">
        <v>-3</v>
      </c>
      <c r="G29" s="22">
        <v>-18</v>
      </c>
      <c r="H29" s="22">
        <v>-2</v>
      </c>
    </row>
    <row r="30" spans="1:8" s="23" customFormat="1" ht="12.95" customHeight="1" x14ac:dyDescent="0.2">
      <c r="A30" s="22" t="s">
        <v>66</v>
      </c>
      <c r="B30" s="22">
        <v>11</v>
      </c>
      <c r="C30" s="22">
        <v>-4</v>
      </c>
      <c r="D30" s="22">
        <v>3</v>
      </c>
      <c r="E30" s="22">
        <v>-6</v>
      </c>
      <c r="F30" s="22">
        <v>0</v>
      </c>
      <c r="G30" s="22">
        <v>15</v>
      </c>
      <c r="H30" s="22">
        <v>8</v>
      </c>
    </row>
    <row r="31" spans="1:8" s="23" customFormat="1" ht="12.95" customHeight="1" x14ac:dyDescent="0.2">
      <c r="A31" s="22" t="s">
        <v>28</v>
      </c>
      <c r="B31" s="22">
        <v>18</v>
      </c>
      <c r="C31" s="22">
        <v>96</v>
      </c>
      <c r="D31" s="22">
        <v>163</v>
      </c>
      <c r="E31" s="22">
        <v>-48</v>
      </c>
      <c r="F31" s="22">
        <v>-1</v>
      </c>
      <c r="G31" s="22">
        <v>-37</v>
      </c>
      <c r="H31" s="22">
        <v>48</v>
      </c>
    </row>
    <row r="32" spans="1:8" s="23" customFormat="1" ht="12.95" customHeight="1" x14ac:dyDescent="0.2">
      <c r="A32" s="22" t="s">
        <v>67</v>
      </c>
      <c r="B32" s="22">
        <v>58</v>
      </c>
      <c r="C32" s="22">
        <v>50</v>
      </c>
      <c r="D32" s="22">
        <v>-11</v>
      </c>
      <c r="E32" s="22">
        <v>97</v>
      </c>
      <c r="F32" s="22">
        <v>15</v>
      </c>
      <c r="G32" s="22">
        <v>-28</v>
      </c>
      <c r="H32" s="22">
        <v>-10</v>
      </c>
    </row>
    <row r="33" spans="1:8" s="23" customFormat="1" ht="12.95" customHeight="1" x14ac:dyDescent="0.2">
      <c r="A33" s="22" t="s">
        <v>29</v>
      </c>
      <c r="B33" s="22">
        <v>32</v>
      </c>
      <c r="C33" s="22">
        <v>20</v>
      </c>
      <c r="D33" s="22">
        <v>1</v>
      </c>
      <c r="E33" s="22">
        <v>0</v>
      </c>
      <c r="F33" s="22">
        <v>6</v>
      </c>
      <c r="G33" s="22">
        <v>-15</v>
      </c>
      <c r="H33" s="22">
        <v>-5</v>
      </c>
    </row>
    <row r="34" spans="1:8" s="23" customFormat="1" ht="12.95" customHeight="1" x14ac:dyDescent="0.2">
      <c r="A34" s="22" t="s">
        <v>68</v>
      </c>
      <c r="B34" s="22">
        <v>11</v>
      </c>
      <c r="C34" s="22">
        <v>1</v>
      </c>
      <c r="D34" s="22">
        <v>-52</v>
      </c>
      <c r="E34" s="22">
        <v>-48</v>
      </c>
      <c r="F34" s="22">
        <v>8</v>
      </c>
      <c r="G34" s="22">
        <v>23</v>
      </c>
      <c r="H34" s="22">
        <v>5</v>
      </c>
    </row>
    <row r="35" spans="1:8" s="23" customFormat="1" ht="12.95" customHeight="1" x14ac:dyDescent="0.2">
      <c r="A35" s="22" t="s">
        <v>22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-17</v>
      </c>
    </row>
    <row r="36" spans="1:8" s="23" customFormat="1" ht="12.95" customHeight="1" x14ac:dyDescent="0.2">
      <c r="A36" s="22" t="s">
        <v>71</v>
      </c>
      <c r="B36" s="22">
        <v>133</v>
      </c>
      <c r="C36" s="22">
        <v>23</v>
      </c>
      <c r="D36" s="22">
        <v>-68</v>
      </c>
      <c r="E36" s="22">
        <v>-38</v>
      </c>
      <c r="F36" s="22">
        <v>-94</v>
      </c>
      <c r="G36" s="22">
        <v>-29</v>
      </c>
      <c r="H36" s="22">
        <v>-78</v>
      </c>
    </row>
    <row r="37" spans="1:8" s="23" customFormat="1" ht="12.95" customHeight="1" x14ac:dyDescent="0.2">
      <c r="A37" s="22" t="s">
        <v>30</v>
      </c>
      <c r="B37" s="22">
        <v>-12</v>
      </c>
      <c r="C37" s="22">
        <v>46</v>
      </c>
      <c r="D37" s="22">
        <v>3</v>
      </c>
      <c r="E37" s="22">
        <v>36</v>
      </c>
      <c r="F37" s="22">
        <v>42</v>
      </c>
      <c r="G37" s="22">
        <v>13</v>
      </c>
      <c r="H37" s="22">
        <v>42</v>
      </c>
    </row>
    <row r="38" spans="1:8" s="23" customFormat="1" ht="12.95" customHeight="1" x14ac:dyDescent="0.2">
      <c r="A38" s="22" t="s">
        <v>31</v>
      </c>
      <c r="B38" s="22">
        <v>20</v>
      </c>
      <c r="C38" s="22">
        <v>19</v>
      </c>
      <c r="D38" s="22">
        <v>15</v>
      </c>
      <c r="E38" s="22">
        <v>9</v>
      </c>
      <c r="F38" s="22">
        <v>19</v>
      </c>
      <c r="G38" s="22">
        <v>32</v>
      </c>
      <c r="H38" s="22">
        <v>-2</v>
      </c>
    </row>
    <row r="39" spans="1:8" s="23" customFormat="1" ht="12.95" customHeight="1" x14ac:dyDescent="0.2">
      <c r="A39" s="22" t="s">
        <v>32</v>
      </c>
      <c r="B39" s="22">
        <v>2</v>
      </c>
      <c r="C39" s="22">
        <v>-2</v>
      </c>
      <c r="D39" s="22">
        <v>-15</v>
      </c>
      <c r="E39" s="22">
        <v>1</v>
      </c>
      <c r="F39" s="22">
        <v>-12</v>
      </c>
      <c r="G39" s="22">
        <v>-21</v>
      </c>
      <c r="H39" s="22">
        <v>-6</v>
      </c>
    </row>
    <row r="40" spans="1:8" s="23" customFormat="1" ht="12.95" customHeight="1" x14ac:dyDescent="0.2">
      <c r="A40" s="22" t="s">
        <v>72</v>
      </c>
      <c r="B40" s="22">
        <v>19</v>
      </c>
      <c r="C40" s="22">
        <v>-26</v>
      </c>
      <c r="D40" s="22">
        <v>13</v>
      </c>
      <c r="E40" s="22">
        <v>-1</v>
      </c>
      <c r="F40" s="22">
        <v>16</v>
      </c>
      <c r="G40" s="22">
        <v>-47</v>
      </c>
      <c r="H40" s="22">
        <v>-20</v>
      </c>
    </row>
    <row r="41" spans="1:8" s="23" customFormat="1" ht="12.95" customHeight="1" x14ac:dyDescent="0.2">
      <c r="A41" s="22" t="s">
        <v>33</v>
      </c>
      <c r="B41" s="22">
        <v>0</v>
      </c>
      <c r="C41" s="22">
        <v>0</v>
      </c>
      <c r="D41" s="22">
        <v>-9</v>
      </c>
      <c r="E41" s="22">
        <v>24</v>
      </c>
      <c r="F41" s="22">
        <v>40</v>
      </c>
      <c r="G41" s="22">
        <v>24</v>
      </c>
      <c r="H41" s="22">
        <v>16</v>
      </c>
    </row>
    <row r="42" spans="1:8" s="17" customFormat="1" ht="24.75" customHeight="1" x14ac:dyDescent="0.2">
      <c r="A42" s="19" t="s">
        <v>88</v>
      </c>
      <c r="B42" s="20">
        <f>SUM(B43:B56)</f>
        <v>620</v>
      </c>
      <c r="C42" s="20">
        <f t="shared" ref="C42:H42" si="2">SUM(C43:C56)</f>
        <v>441</v>
      </c>
      <c r="D42" s="20">
        <f t="shared" si="2"/>
        <v>394</v>
      </c>
      <c r="E42" s="20">
        <f t="shared" si="2"/>
        <v>182</v>
      </c>
      <c r="F42" s="20">
        <f t="shared" si="2"/>
        <v>-152</v>
      </c>
      <c r="G42" s="20">
        <f t="shared" si="2"/>
        <v>-79</v>
      </c>
      <c r="H42" s="20">
        <f t="shared" si="2"/>
        <v>103</v>
      </c>
    </row>
    <row r="43" spans="1:8" s="23" customFormat="1" ht="12.95" customHeight="1" x14ac:dyDescent="0.2">
      <c r="A43" s="22" t="s">
        <v>34</v>
      </c>
      <c r="B43" s="22">
        <v>16</v>
      </c>
      <c r="C43" s="22">
        <v>62</v>
      </c>
      <c r="D43" s="22">
        <v>10</v>
      </c>
      <c r="E43" s="22">
        <v>-44</v>
      </c>
      <c r="F43" s="22">
        <v>-5</v>
      </c>
      <c r="G43" s="22">
        <v>80</v>
      </c>
      <c r="H43" s="22">
        <v>-16</v>
      </c>
    </row>
    <row r="44" spans="1:8" s="23" customFormat="1" ht="12.95" customHeight="1" x14ac:dyDescent="0.2">
      <c r="A44" s="22" t="s">
        <v>35</v>
      </c>
      <c r="B44" s="22">
        <v>0</v>
      </c>
      <c r="C44" s="22">
        <v>100</v>
      </c>
      <c r="D44" s="22">
        <v>80</v>
      </c>
      <c r="E44" s="22">
        <v>61</v>
      </c>
      <c r="F44" s="22">
        <v>58</v>
      </c>
      <c r="G44" s="22">
        <v>23</v>
      </c>
      <c r="H44" s="22">
        <v>77</v>
      </c>
    </row>
    <row r="45" spans="1:8" s="23" customFormat="1" ht="12.95" customHeight="1" x14ac:dyDescent="0.2">
      <c r="A45" s="22" t="s">
        <v>36</v>
      </c>
      <c r="B45" s="22">
        <v>27</v>
      </c>
      <c r="C45" s="22">
        <v>12</v>
      </c>
      <c r="D45" s="22">
        <v>23</v>
      </c>
      <c r="E45" s="22">
        <v>36</v>
      </c>
      <c r="F45" s="22">
        <v>-37</v>
      </c>
      <c r="G45" s="22">
        <v>24</v>
      </c>
      <c r="H45" s="22">
        <v>-3</v>
      </c>
    </row>
    <row r="46" spans="1:8" s="23" customFormat="1" ht="12.95" customHeight="1" x14ac:dyDescent="0.2">
      <c r="A46" s="22" t="s">
        <v>37</v>
      </c>
      <c r="B46" s="22">
        <v>-1</v>
      </c>
      <c r="C46" s="22">
        <v>-2</v>
      </c>
      <c r="D46" s="22">
        <v>-11</v>
      </c>
      <c r="E46" s="22">
        <v>-5</v>
      </c>
      <c r="F46" s="22">
        <v>19</v>
      </c>
      <c r="G46" s="22">
        <v>17</v>
      </c>
      <c r="H46" s="22">
        <v>4</v>
      </c>
    </row>
    <row r="47" spans="1:8" s="23" customFormat="1" ht="12.95" customHeight="1" x14ac:dyDescent="0.2">
      <c r="A47" s="22" t="s">
        <v>38</v>
      </c>
      <c r="B47" s="22">
        <v>46</v>
      </c>
      <c r="C47" s="22">
        <v>-9</v>
      </c>
      <c r="D47" s="22">
        <v>24</v>
      </c>
      <c r="E47" s="22">
        <v>4</v>
      </c>
      <c r="F47" s="22">
        <v>24</v>
      </c>
      <c r="G47" s="22">
        <v>-47</v>
      </c>
      <c r="H47" s="22">
        <v>14</v>
      </c>
    </row>
    <row r="48" spans="1:8" s="23" customFormat="1" ht="12.95" customHeight="1" x14ac:dyDescent="0.2">
      <c r="A48" s="22" t="s">
        <v>39</v>
      </c>
      <c r="B48" s="22">
        <v>2</v>
      </c>
      <c r="C48" s="22">
        <v>3</v>
      </c>
      <c r="D48" s="22">
        <v>-75</v>
      </c>
      <c r="E48" s="22">
        <v>-25</v>
      </c>
      <c r="F48" s="22">
        <v>27</v>
      </c>
      <c r="G48" s="22">
        <v>28</v>
      </c>
      <c r="H48" s="22">
        <v>10</v>
      </c>
    </row>
    <row r="49" spans="1:8" s="23" customFormat="1" ht="12.95" customHeight="1" x14ac:dyDescent="0.2">
      <c r="A49" s="22" t="s">
        <v>40</v>
      </c>
      <c r="B49" s="22">
        <v>243</v>
      </c>
      <c r="C49" s="22">
        <v>171</v>
      </c>
      <c r="D49" s="22">
        <v>170</v>
      </c>
      <c r="E49" s="22">
        <v>64</v>
      </c>
      <c r="F49" s="22">
        <v>-270</v>
      </c>
      <c r="G49" s="22">
        <v>-132</v>
      </c>
      <c r="H49" s="22">
        <v>-89</v>
      </c>
    </row>
    <row r="50" spans="1:8" s="23" customFormat="1" ht="12.95" customHeight="1" x14ac:dyDescent="0.2">
      <c r="A50" s="22" t="s">
        <v>41</v>
      </c>
      <c r="B50" s="22">
        <v>52</v>
      </c>
      <c r="C50" s="22">
        <v>-52</v>
      </c>
      <c r="D50" s="22">
        <v>6</v>
      </c>
      <c r="E50" s="22">
        <v>27</v>
      </c>
      <c r="F50" s="22">
        <v>2</v>
      </c>
      <c r="G50" s="22">
        <v>-13</v>
      </c>
      <c r="H50" s="22">
        <v>-31</v>
      </c>
    </row>
    <row r="51" spans="1:8" s="23" customFormat="1" ht="12.95" customHeight="1" x14ac:dyDescent="0.2">
      <c r="A51" s="22" t="s">
        <v>42</v>
      </c>
      <c r="B51" s="22">
        <v>37</v>
      </c>
      <c r="C51" s="22">
        <v>33</v>
      </c>
      <c r="D51" s="22">
        <v>0</v>
      </c>
      <c r="E51" s="22">
        <v>-2</v>
      </c>
      <c r="F51" s="22">
        <v>7</v>
      </c>
      <c r="G51" s="22">
        <v>-30</v>
      </c>
      <c r="H51" s="22">
        <v>17</v>
      </c>
    </row>
    <row r="52" spans="1:8" s="23" customFormat="1" ht="12.95" customHeight="1" x14ac:dyDescent="0.2">
      <c r="A52" s="22" t="s">
        <v>43</v>
      </c>
      <c r="B52" s="22">
        <v>60</v>
      </c>
      <c r="C52" s="22">
        <v>15</v>
      </c>
      <c r="D52" s="22">
        <v>8</v>
      </c>
      <c r="E52" s="22">
        <v>24</v>
      </c>
      <c r="F52" s="22">
        <v>-14</v>
      </c>
      <c r="G52" s="22">
        <v>15</v>
      </c>
      <c r="H52" s="22">
        <v>29</v>
      </c>
    </row>
    <row r="53" spans="1:8" s="23" customFormat="1" ht="12.95" customHeight="1" x14ac:dyDescent="0.2">
      <c r="A53" s="22" t="s">
        <v>69</v>
      </c>
      <c r="B53" s="22">
        <v>9</v>
      </c>
      <c r="C53" s="22">
        <v>13</v>
      </c>
      <c r="D53" s="22">
        <v>4</v>
      </c>
      <c r="E53" s="22">
        <v>13</v>
      </c>
      <c r="F53" s="22">
        <v>7</v>
      </c>
      <c r="G53" s="22">
        <v>-28</v>
      </c>
      <c r="H53" s="22">
        <v>14</v>
      </c>
    </row>
    <row r="54" spans="1:8" s="23" customFormat="1" ht="12.95" customHeight="1" x14ac:dyDescent="0.2">
      <c r="A54" s="22" t="s">
        <v>70</v>
      </c>
      <c r="B54" s="22">
        <v>38</v>
      </c>
      <c r="C54" s="22">
        <v>25</v>
      </c>
      <c r="D54" s="22">
        <v>0</v>
      </c>
      <c r="E54" s="22">
        <v>13</v>
      </c>
      <c r="F54" s="22">
        <v>1</v>
      </c>
      <c r="G54" s="22">
        <v>-31</v>
      </c>
      <c r="H54" s="22">
        <v>24</v>
      </c>
    </row>
    <row r="55" spans="1:8" s="23" customFormat="1" ht="12.95" customHeight="1" x14ac:dyDescent="0.2">
      <c r="A55" s="22" t="s">
        <v>44</v>
      </c>
      <c r="B55" s="22">
        <v>80</v>
      </c>
      <c r="C55" s="22">
        <v>68</v>
      </c>
      <c r="D55" s="22">
        <v>160</v>
      </c>
      <c r="E55" s="22">
        <v>19</v>
      </c>
      <c r="F55" s="22">
        <v>27</v>
      </c>
      <c r="G55" s="22">
        <v>16</v>
      </c>
      <c r="H55" s="22">
        <v>34</v>
      </c>
    </row>
    <row r="56" spans="1:8" s="17" customFormat="1" x14ac:dyDescent="0.2">
      <c r="A56" s="22" t="s">
        <v>45</v>
      </c>
      <c r="B56" s="22">
        <v>11</v>
      </c>
      <c r="C56" s="22">
        <v>2</v>
      </c>
      <c r="D56" s="22">
        <v>-5</v>
      </c>
      <c r="E56" s="22">
        <v>-3</v>
      </c>
      <c r="F56" s="22">
        <v>2</v>
      </c>
      <c r="G56" s="22">
        <v>-1</v>
      </c>
      <c r="H56" s="22">
        <v>19</v>
      </c>
    </row>
    <row r="57" spans="1:8" s="23" customFormat="1" ht="26.25" customHeight="1" x14ac:dyDescent="0.2">
      <c r="A57" s="19" t="s">
        <v>87</v>
      </c>
      <c r="B57" s="20">
        <f>SUM(B58:B70)</f>
        <v>630</v>
      </c>
      <c r="C57" s="20">
        <f t="shared" ref="C57:H57" si="3">SUM(C58:C70)</f>
        <v>429</v>
      </c>
      <c r="D57" s="20">
        <f t="shared" si="3"/>
        <v>360</v>
      </c>
      <c r="E57" s="20">
        <f t="shared" si="3"/>
        <v>116</v>
      </c>
      <c r="F57" s="20">
        <f t="shared" si="3"/>
        <v>-66</v>
      </c>
      <c r="G57" s="20">
        <f t="shared" si="3"/>
        <v>-63</v>
      </c>
      <c r="H57" s="20">
        <f t="shared" si="3"/>
        <v>-139</v>
      </c>
    </row>
    <row r="58" spans="1:8" s="23" customFormat="1" ht="12.95" customHeight="1" x14ac:dyDescent="0.2">
      <c r="A58" s="22" t="s">
        <v>23</v>
      </c>
      <c r="B58" s="22">
        <v>103</v>
      </c>
      <c r="C58" s="22">
        <v>70</v>
      </c>
      <c r="D58" s="22">
        <v>42</v>
      </c>
      <c r="E58" s="22">
        <v>26</v>
      </c>
      <c r="F58" s="22">
        <v>-68</v>
      </c>
      <c r="G58" s="22">
        <v>-14</v>
      </c>
      <c r="H58" s="22">
        <v>-53</v>
      </c>
    </row>
    <row r="59" spans="1:8" s="23" customFormat="1" ht="12.95" customHeight="1" x14ac:dyDescent="0.2">
      <c r="A59" s="22" t="s">
        <v>47</v>
      </c>
      <c r="B59" s="22">
        <v>0</v>
      </c>
      <c r="C59" s="22">
        <v>0</v>
      </c>
      <c r="D59" s="22">
        <v>-33</v>
      </c>
      <c r="E59" s="22">
        <v>-39</v>
      </c>
      <c r="F59" s="22">
        <v>-14</v>
      </c>
      <c r="G59" s="22">
        <v>-9</v>
      </c>
      <c r="H59" s="22">
        <v>-23</v>
      </c>
    </row>
    <row r="60" spans="1:8" s="23" customFormat="1" ht="12.95" customHeight="1" x14ac:dyDescent="0.2">
      <c r="A60" s="22" t="s">
        <v>48</v>
      </c>
      <c r="B60" s="22">
        <v>48</v>
      </c>
      <c r="C60" s="22">
        <v>-9</v>
      </c>
      <c r="D60" s="22">
        <v>15</v>
      </c>
      <c r="E60" s="22">
        <v>12</v>
      </c>
      <c r="F60" s="22">
        <v>-26</v>
      </c>
      <c r="G60" s="22">
        <v>-19</v>
      </c>
      <c r="H60" s="22">
        <v>2</v>
      </c>
    </row>
    <row r="61" spans="1:8" s="23" customFormat="1" ht="12.95" customHeight="1" x14ac:dyDescent="0.2">
      <c r="A61" s="22" t="s">
        <v>49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-5</v>
      </c>
    </row>
    <row r="62" spans="1:8" s="23" customFormat="1" ht="12.95" customHeight="1" x14ac:dyDescent="0.2">
      <c r="A62" s="22" t="s">
        <v>50</v>
      </c>
      <c r="B62" s="22">
        <v>0</v>
      </c>
      <c r="C62" s="22">
        <v>0</v>
      </c>
      <c r="D62" s="22">
        <v>0</v>
      </c>
      <c r="E62" s="22">
        <v>0</v>
      </c>
      <c r="F62" s="22">
        <v>84</v>
      </c>
      <c r="G62" s="22">
        <v>5</v>
      </c>
      <c r="H62" s="22">
        <v>-6</v>
      </c>
    </row>
    <row r="63" spans="1:8" s="23" customFormat="1" ht="12.95" customHeight="1" x14ac:dyDescent="0.2">
      <c r="A63" s="22" t="s">
        <v>51</v>
      </c>
      <c r="B63" s="22">
        <v>44</v>
      </c>
      <c r="C63" s="22">
        <v>9</v>
      </c>
      <c r="D63" s="22">
        <v>0</v>
      </c>
      <c r="E63" s="22">
        <v>-5</v>
      </c>
      <c r="F63" s="22">
        <v>21</v>
      </c>
      <c r="G63" s="22">
        <v>6</v>
      </c>
      <c r="H63" s="22">
        <v>-6</v>
      </c>
    </row>
    <row r="64" spans="1:8" s="23" customFormat="1" ht="12.95" customHeight="1" x14ac:dyDescent="0.2">
      <c r="A64" s="22" t="s">
        <v>52</v>
      </c>
      <c r="B64" s="22">
        <v>88</v>
      </c>
      <c r="C64" s="22">
        <v>83</v>
      </c>
      <c r="D64" s="22">
        <v>2</v>
      </c>
      <c r="E64" s="22">
        <v>-9</v>
      </c>
      <c r="F64" s="22">
        <v>23</v>
      </c>
      <c r="G64" s="22">
        <v>1</v>
      </c>
      <c r="H64" s="22">
        <v>-24</v>
      </c>
    </row>
    <row r="65" spans="1:8" s="23" customFormat="1" ht="12.95" customHeight="1" x14ac:dyDescent="0.2">
      <c r="A65" s="22" t="s">
        <v>53</v>
      </c>
      <c r="B65" s="22">
        <v>147</v>
      </c>
      <c r="C65" s="22">
        <v>107</v>
      </c>
      <c r="D65" s="22">
        <v>98</v>
      </c>
      <c r="E65" s="22">
        <v>91</v>
      </c>
      <c r="F65" s="22">
        <v>93</v>
      </c>
      <c r="G65" s="22">
        <v>48</v>
      </c>
      <c r="H65" s="22">
        <v>-5</v>
      </c>
    </row>
    <row r="66" spans="1:8" s="23" customFormat="1" ht="12.95" customHeight="1" x14ac:dyDescent="0.2">
      <c r="A66" s="22" t="s">
        <v>54</v>
      </c>
      <c r="B66" s="22">
        <v>33</v>
      </c>
      <c r="C66" s="22">
        <v>71</v>
      </c>
      <c r="D66" s="22">
        <v>-90</v>
      </c>
      <c r="E66" s="22">
        <v>31</v>
      </c>
      <c r="F66" s="22">
        <v>-126</v>
      </c>
      <c r="G66" s="22">
        <v>18</v>
      </c>
      <c r="H66" s="22">
        <v>-71</v>
      </c>
    </row>
    <row r="67" spans="1:8" s="23" customFormat="1" ht="12.95" customHeight="1" x14ac:dyDescent="0.2">
      <c r="A67" s="22" t="s">
        <v>56</v>
      </c>
      <c r="B67" s="22">
        <v>94</v>
      </c>
      <c r="C67" s="22">
        <v>38</v>
      </c>
      <c r="D67" s="22">
        <v>193</v>
      </c>
      <c r="E67" s="22">
        <v>18</v>
      </c>
      <c r="F67" s="22">
        <v>-59</v>
      </c>
      <c r="G67" s="22">
        <v>-102</v>
      </c>
      <c r="H67" s="22">
        <v>48</v>
      </c>
    </row>
    <row r="68" spans="1:8" s="23" customFormat="1" ht="12.95" customHeight="1" x14ac:dyDescent="0.2">
      <c r="A68" s="22" t="s">
        <v>57</v>
      </c>
      <c r="B68" s="22">
        <v>44</v>
      </c>
      <c r="C68" s="22">
        <v>49</v>
      </c>
      <c r="D68" s="22">
        <v>81</v>
      </c>
      <c r="E68" s="22">
        <v>7</v>
      </c>
      <c r="F68" s="22">
        <v>-5</v>
      </c>
      <c r="G68" s="22">
        <v>-17</v>
      </c>
      <c r="H68" s="22">
        <v>13</v>
      </c>
    </row>
    <row r="69" spans="1:8" s="23" customFormat="1" ht="12.95" customHeight="1" x14ac:dyDescent="0.2">
      <c r="A69" s="22" t="s">
        <v>58</v>
      </c>
      <c r="B69" s="22">
        <v>29</v>
      </c>
      <c r="C69" s="22">
        <v>11</v>
      </c>
      <c r="D69" s="22">
        <v>52</v>
      </c>
      <c r="E69" s="22">
        <v>-16</v>
      </c>
      <c r="F69" s="22">
        <v>11</v>
      </c>
      <c r="G69" s="22">
        <v>13</v>
      </c>
      <c r="H69" s="22">
        <v>-33</v>
      </c>
    </row>
    <row r="70" spans="1:8" s="17" customFormat="1" x14ac:dyDescent="0.2">
      <c r="A70" s="22" t="s">
        <v>59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7</v>
      </c>
      <c r="H70" s="22">
        <v>24</v>
      </c>
    </row>
    <row r="71" spans="1:8" s="23" customFormat="1" ht="26.25" customHeight="1" x14ac:dyDescent="0.2">
      <c r="A71" s="19" t="s">
        <v>86</v>
      </c>
      <c r="B71" s="20">
        <f>SUM(B72:B89)</f>
        <v>646</v>
      </c>
      <c r="C71" s="20">
        <f t="shared" ref="C71:H71" si="4">SUM(C72:C89)</f>
        <v>288</v>
      </c>
      <c r="D71" s="20">
        <f t="shared" si="4"/>
        <v>438</v>
      </c>
      <c r="E71" s="20">
        <f t="shared" si="4"/>
        <v>-126</v>
      </c>
      <c r="F71" s="20">
        <f t="shared" si="4"/>
        <v>-138</v>
      </c>
      <c r="G71" s="20">
        <f t="shared" si="4"/>
        <v>-72</v>
      </c>
      <c r="H71" s="20">
        <f t="shared" si="4"/>
        <v>-150</v>
      </c>
    </row>
    <row r="72" spans="1:8" s="23" customFormat="1" ht="12.95" customHeight="1" x14ac:dyDescent="0.2">
      <c r="A72" s="22" t="s">
        <v>46</v>
      </c>
      <c r="B72" s="22">
        <v>52</v>
      </c>
      <c r="C72" s="22">
        <v>55</v>
      </c>
      <c r="D72" s="22">
        <v>-12</v>
      </c>
      <c r="E72" s="22">
        <v>-8</v>
      </c>
      <c r="F72" s="22">
        <v>-39</v>
      </c>
      <c r="G72" s="22">
        <v>43</v>
      </c>
      <c r="H72" s="22">
        <v>14</v>
      </c>
    </row>
    <row r="73" spans="1:8" s="23" customFormat="1" ht="12.95" customHeight="1" x14ac:dyDescent="0.2">
      <c r="A73" s="22" t="s">
        <v>73</v>
      </c>
      <c r="B73" s="22">
        <v>-11</v>
      </c>
      <c r="C73" s="22">
        <v>11</v>
      </c>
      <c r="D73" s="22">
        <v>-10</v>
      </c>
      <c r="E73" s="22">
        <v>-7</v>
      </c>
      <c r="F73" s="22">
        <v>7</v>
      </c>
      <c r="G73" s="22">
        <v>-10</v>
      </c>
      <c r="H73" s="22">
        <v>5</v>
      </c>
    </row>
    <row r="74" spans="1:8" s="23" customFormat="1" ht="12.95" customHeight="1" x14ac:dyDescent="0.2">
      <c r="A74" s="22" t="s">
        <v>74</v>
      </c>
      <c r="B74" s="22">
        <v>65</v>
      </c>
      <c r="C74" s="22">
        <v>-18</v>
      </c>
      <c r="D74" s="22">
        <v>8</v>
      </c>
      <c r="E74" s="22">
        <v>-54</v>
      </c>
      <c r="F74" s="22">
        <v>38</v>
      </c>
      <c r="G74" s="22">
        <v>-27</v>
      </c>
      <c r="H74" s="22">
        <v>26</v>
      </c>
    </row>
    <row r="75" spans="1:8" s="23" customFormat="1" ht="12.95" customHeight="1" x14ac:dyDescent="0.2">
      <c r="A75" s="22" t="s">
        <v>75</v>
      </c>
      <c r="B75" s="22">
        <v>23</v>
      </c>
      <c r="C75" s="22">
        <v>14</v>
      </c>
      <c r="D75" s="22">
        <v>16</v>
      </c>
      <c r="E75" s="22">
        <v>-3</v>
      </c>
      <c r="F75" s="22">
        <v>-27</v>
      </c>
      <c r="G75" s="22">
        <v>26</v>
      </c>
      <c r="H75" s="22">
        <v>1</v>
      </c>
    </row>
    <row r="76" spans="1:8" s="23" customFormat="1" ht="12.95" customHeight="1" x14ac:dyDescent="0.2">
      <c r="A76" s="22" t="s">
        <v>13</v>
      </c>
      <c r="B76" s="22">
        <v>11</v>
      </c>
      <c r="C76" s="22">
        <v>49</v>
      </c>
      <c r="D76" s="22">
        <v>45</v>
      </c>
      <c r="E76" s="22">
        <v>42</v>
      </c>
      <c r="F76" s="22">
        <v>-17</v>
      </c>
      <c r="G76" s="22">
        <v>-52</v>
      </c>
      <c r="H76" s="22">
        <v>-30</v>
      </c>
    </row>
    <row r="77" spans="1:8" s="23" customFormat="1" ht="12.95" customHeight="1" x14ac:dyDescent="0.2">
      <c r="A77" s="22" t="s">
        <v>0</v>
      </c>
      <c r="B77" s="22">
        <v>50</v>
      </c>
      <c r="C77" s="22">
        <v>34</v>
      </c>
      <c r="D77" s="22">
        <v>-16</v>
      </c>
      <c r="E77" s="22">
        <v>10</v>
      </c>
      <c r="F77" s="22">
        <v>-81</v>
      </c>
      <c r="G77" s="22">
        <v>-103</v>
      </c>
      <c r="H77" s="22">
        <v>-64</v>
      </c>
    </row>
    <row r="78" spans="1:8" s="23" customFormat="1" ht="12.95" customHeight="1" x14ac:dyDescent="0.2">
      <c r="A78" s="22" t="s">
        <v>76</v>
      </c>
      <c r="B78" s="22">
        <v>57</v>
      </c>
      <c r="C78" s="22">
        <v>25</v>
      </c>
      <c r="D78" s="22">
        <v>37</v>
      </c>
      <c r="E78" s="22">
        <v>58</v>
      </c>
      <c r="F78" s="22">
        <v>27</v>
      </c>
      <c r="G78" s="22">
        <v>-19</v>
      </c>
      <c r="H78" s="22">
        <v>-17</v>
      </c>
    </row>
    <row r="79" spans="1:8" s="23" customFormat="1" ht="12.95" customHeight="1" x14ac:dyDescent="0.2">
      <c r="A79" s="22" t="s">
        <v>14</v>
      </c>
      <c r="B79" s="22">
        <v>-30</v>
      </c>
      <c r="C79" s="22">
        <v>89</v>
      </c>
      <c r="D79" s="22">
        <v>17</v>
      </c>
      <c r="E79" s="22">
        <v>-43</v>
      </c>
      <c r="F79" s="22">
        <v>-33</v>
      </c>
      <c r="G79" s="22">
        <v>25</v>
      </c>
      <c r="H79" s="22">
        <v>-1</v>
      </c>
    </row>
    <row r="80" spans="1:8" s="23" customFormat="1" ht="12.95" customHeight="1" x14ac:dyDescent="0.2">
      <c r="A80" s="22" t="s">
        <v>15</v>
      </c>
      <c r="B80" s="22">
        <v>25</v>
      </c>
      <c r="C80" s="22">
        <v>-43</v>
      </c>
      <c r="D80" s="22">
        <v>26</v>
      </c>
      <c r="E80" s="22">
        <v>-17</v>
      </c>
      <c r="F80" s="22">
        <v>7</v>
      </c>
      <c r="G80" s="22">
        <v>2</v>
      </c>
      <c r="H80" s="22">
        <v>8</v>
      </c>
    </row>
    <row r="81" spans="1:22" s="23" customFormat="1" ht="12.95" customHeight="1" x14ac:dyDescent="0.2">
      <c r="A81" s="22" t="s">
        <v>16</v>
      </c>
      <c r="B81" s="22">
        <v>17</v>
      </c>
      <c r="C81" s="22">
        <v>17</v>
      </c>
      <c r="D81" s="22">
        <v>-12</v>
      </c>
      <c r="E81" s="22">
        <v>-5</v>
      </c>
      <c r="F81" s="22">
        <v>-9</v>
      </c>
      <c r="G81" s="22">
        <v>20</v>
      </c>
      <c r="H81" s="22">
        <v>-15</v>
      </c>
    </row>
    <row r="82" spans="1:22" s="23" customFormat="1" ht="12.95" customHeight="1" x14ac:dyDescent="0.2">
      <c r="A82" s="22" t="s">
        <v>17</v>
      </c>
      <c r="B82" s="22">
        <v>92</v>
      </c>
      <c r="C82" s="22">
        <v>-30</v>
      </c>
      <c r="D82" s="22">
        <v>-10</v>
      </c>
      <c r="E82" s="22">
        <v>-59</v>
      </c>
      <c r="F82" s="22">
        <v>-82</v>
      </c>
      <c r="G82" s="22">
        <v>-66</v>
      </c>
      <c r="H82" s="22">
        <v>-61</v>
      </c>
    </row>
    <row r="83" spans="1:22" s="23" customFormat="1" ht="12.95" customHeight="1" x14ac:dyDescent="0.2">
      <c r="A83" s="22" t="s">
        <v>77</v>
      </c>
      <c r="B83" s="22">
        <v>44</v>
      </c>
      <c r="C83" s="22">
        <v>45</v>
      </c>
      <c r="D83" s="22">
        <v>-1</v>
      </c>
      <c r="E83" s="22">
        <v>18</v>
      </c>
      <c r="F83" s="22">
        <v>23</v>
      </c>
      <c r="G83" s="22">
        <v>-3</v>
      </c>
      <c r="H83" s="22">
        <v>-42</v>
      </c>
    </row>
    <row r="84" spans="1:22" s="23" customFormat="1" ht="12.95" customHeight="1" x14ac:dyDescent="0.2">
      <c r="A84" s="22" t="s">
        <v>55</v>
      </c>
      <c r="B84" s="22">
        <v>-1</v>
      </c>
      <c r="C84" s="22">
        <v>-24</v>
      </c>
      <c r="D84" s="22">
        <v>-22</v>
      </c>
      <c r="E84" s="22">
        <v>4</v>
      </c>
      <c r="F84" s="22">
        <v>-6</v>
      </c>
      <c r="G84" s="22">
        <v>-16</v>
      </c>
      <c r="H84" s="22">
        <v>-5</v>
      </c>
    </row>
    <row r="85" spans="1:22" s="23" customFormat="1" ht="12.95" customHeight="1" x14ac:dyDescent="0.2">
      <c r="A85" s="22" t="s">
        <v>18</v>
      </c>
      <c r="B85" s="22">
        <v>56</v>
      </c>
      <c r="C85" s="22">
        <v>-14</v>
      </c>
      <c r="D85" s="22">
        <v>108</v>
      </c>
      <c r="E85" s="22">
        <v>10</v>
      </c>
      <c r="F85" s="22">
        <v>-27</v>
      </c>
      <c r="G85" s="22">
        <v>14</v>
      </c>
      <c r="H85" s="22">
        <v>29</v>
      </c>
    </row>
    <row r="86" spans="1:22" s="23" customFormat="1" ht="12.95" customHeight="1" x14ac:dyDescent="0.2">
      <c r="A86" s="22" t="s">
        <v>78</v>
      </c>
      <c r="B86" s="22">
        <v>120</v>
      </c>
      <c r="C86" s="22">
        <v>45</v>
      </c>
      <c r="D86" s="22">
        <v>191</v>
      </c>
      <c r="E86" s="22">
        <v>-74</v>
      </c>
      <c r="F86" s="22">
        <v>33</v>
      </c>
      <c r="G86" s="22">
        <v>58</v>
      </c>
      <c r="H86" s="22">
        <v>34</v>
      </c>
    </row>
    <row r="87" spans="1:22" s="23" customFormat="1" ht="12.95" customHeight="1" x14ac:dyDescent="0.2">
      <c r="A87" s="22" t="s">
        <v>79</v>
      </c>
      <c r="B87" s="22">
        <v>55</v>
      </c>
      <c r="C87" s="22">
        <v>52</v>
      </c>
      <c r="D87" s="22">
        <v>35</v>
      </c>
      <c r="E87" s="22">
        <v>43</v>
      </c>
      <c r="F87" s="22">
        <v>39</v>
      </c>
      <c r="G87" s="22">
        <v>46</v>
      </c>
      <c r="H87" s="22">
        <v>-24</v>
      </c>
    </row>
    <row r="88" spans="1:22" s="23" customFormat="1" ht="12.95" customHeight="1" x14ac:dyDescent="0.2">
      <c r="A88" s="22" t="s">
        <v>60</v>
      </c>
      <c r="B88" s="22">
        <v>-5</v>
      </c>
      <c r="C88" s="22">
        <v>-10</v>
      </c>
      <c r="D88" s="22">
        <v>26</v>
      </c>
      <c r="E88" s="22">
        <v>-10</v>
      </c>
      <c r="F88" s="22">
        <v>12</v>
      </c>
      <c r="G88" s="22">
        <v>1</v>
      </c>
      <c r="H88" s="22">
        <v>-28</v>
      </c>
    </row>
    <row r="89" spans="1:22" s="23" customFormat="1" ht="12.95" customHeight="1" x14ac:dyDescent="0.2">
      <c r="A89" s="22" t="s">
        <v>19</v>
      </c>
      <c r="B89" s="22">
        <v>26</v>
      </c>
      <c r="C89" s="22">
        <v>-9</v>
      </c>
      <c r="D89" s="22">
        <v>12</v>
      </c>
      <c r="E89" s="22">
        <v>-31</v>
      </c>
      <c r="F89" s="22">
        <v>-3</v>
      </c>
      <c r="G89" s="22">
        <v>-11</v>
      </c>
      <c r="H89" s="22">
        <v>20</v>
      </c>
    </row>
    <row r="90" spans="1:22" s="2" customFormat="1" ht="12.95" customHeight="1" x14ac:dyDescent="0.2">
      <c r="A90" s="7" t="s">
        <v>80</v>
      </c>
      <c r="B90" s="7"/>
      <c r="C90" s="7"/>
      <c r="D90" s="7"/>
      <c r="E90" s="7"/>
      <c r="F90" s="7"/>
      <c r="G90" s="7"/>
      <c r="H90" s="7"/>
    </row>
    <row r="91" spans="1:22" s="4" customFormat="1" ht="12.95" customHeight="1" x14ac:dyDescent="0.2">
      <c r="A91" s="16" t="s">
        <v>94</v>
      </c>
      <c r="B91" s="3"/>
      <c r="C91" s="3"/>
      <c r="D91" s="3"/>
      <c r="E91" s="3"/>
      <c r="F91" s="3"/>
      <c r="G91" s="3"/>
      <c r="H91" s="3"/>
    </row>
    <row r="92" spans="1:22" s="4" customFormat="1" ht="12.95" customHeight="1" x14ac:dyDescent="0.2">
      <c r="A92" s="3" t="s">
        <v>95</v>
      </c>
      <c r="B92" s="3"/>
      <c r="C92" s="3"/>
      <c r="D92" s="3"/>
      <c r="E92" s="3"/>
      <c r="F92" s="3"/>
      <c r="G92" s="3"/>
      <c r="H92" s="3"/>
    </row>
    <row r="93" spans="1:22" s="4" customFormat="1" ht="12.95" customHeight="1" x14ac:dyDescent="0.2">
      <c r="A93" s="3"/>
      <c r="B93" s="3"/>
      <c r="C93" s="3"/>
      <c r="D93" s="3"/>
      <c r="E93" s="3"/>
      <c r="F93" s="3"/>
      <c r="G93" s="3"/>
      <c r="H93" s="3"/>
    </row>
    <row r="94" spans="1:22" s="4" customFormat="1" ht="12.95" customHeight="1" x14ac:dyDescent="0.2">
      <c r="A94" s="16" t="s">
        <v>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9"/>
      <c r="U94" s="9"/>
      <c r="V94" s="9"/>
    </row>
    <row r="95" spans="1:22" s="4" customFormat="1" ht="12" x14ac:dyDescent="0.2">
      <c r="A95" s="16" t="s">
        <v>82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9"/>
      <c r="U95" s="9"/>
      <c r="V95" s="9"/>
    </row>
    <row r="96" spans="1:22" s="4" customFormat="1" ht="12.95" customHeight="1" x14ac:dyDescent="0.2">
      <c r="A96" s="3"/>
      <c r="B96" s="3"/>
      <c r="C96" s="3"/>
      <c r="D96" s="3"/>
      <c r="E96" s="3"/>
      <c r="F96" s="3"/>
      <c r="G96" s="3"/>
      <c r="H96" s="3"/>
    </row>
    <row r="97" spans="1:8" s="4" customFormat="1" ht="12.95" customHeight="1" x14ac:dyDescent="0.2">
      <c r="A97" s="6" t="s">
        <v>91</v>
      </c>
      <c r="B97" s="3"/>
      <c r="C97" s="3"/>
      <c r="D97" s="3"/>
      <c r="E97" s="3"/>
      <c r="F97" s="3"/>
      <c r="G97" s="3"/>
      <c r="H97" s="3"/>
    </row>
    <row r="98" spans="1:8" s="2" customFormat="1" ht="12.95" customHeight="1" x14ac:dyDescent="0.2"/>
    <row r="99" spans="1:8" s="2" customFormat="1" x14ac:dyDescent="0.2"/>
    <row r="100" spans="1:8" s="2" customFormat="1" x14ac:dyDescent="0.2"/>
  </sheetData>
  <pageMargins left="0.78740157480314965" right="0.78740157480314965" top="0.97" bottom="0.78740157480314965" header="0.35" footer="0.51181102362204722"/>
  <pageSetup paperSize="9" scale="82" orientation="landscape" r:id="rId1"/>
  <headerFooter alignWithMargins="0">
    <oddHeader xml:space="preserve">&amp;L&amp;"AkzidenzGrotesk,Fett"  Staatskanzlei&amp;"AkzidenzGrotesk,Standard"        
  Dienststelle für Statistik &amp;C
 &amp;R&amp;G
</oddHeader>
  </headerFooter>
  <rowBreaks count="2" manualBreakCount="2">
    <brk id="36" max="9" man="1"/>
    <brk id="70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2020-2023</vt:lpstr>
      <vt:lpstr>2010-2019</vt:lpstr>
      <vt:lpstr>2000-2009</vt:lpstr>
      <vt:lpstr>1993-1999</vt:lpstr>
      <vt:lpstr>'1993-1999'!Druckbereich</vt:lpstr>
      <vt:lpstr>'2000-2009'!Druckbereich</vt:lpstr>
      <vt:lpstr>'2010-2019'!Druckbereich</vt:lpstr>
      <vt:lpstr>'2020-2023'!Druckbereich</vt:lpstr>
      <vt:lpstr>'1993-1999'!Drucktitel</vt:lpstr>
      <vt:lpstr>'2000-2009'!Drucktitel</vt:lpstr>
      <vt:lpstr>'2010-2019'!Drucktitel</vt:lpstr>
      <vt:lpstr>'2020-2023'!Drucktitel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Egloff</cp:lastModifiedBy>
  <cp:lastPrinted>2021-08-24T13:38:00Z</cp:lastPrinted>
  <dcterms:created xsi:type="dcterms:W3CDTF">1996-10-17T05:27:31Z</dcterms:created>
  <dcterms:modified xsi:type="dcterms:W3CDTF">2024-08-19T07:09:24Z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@15.1400:GREntryDate">
    <vt:lpwstr>Nicht verfügbar</vt:lpwstr>
  </property>
  <property fmtid="{D5CDD505-2E9C-101B-9397-08002B2CF9AE}" pid="3" name="FSC#FSCIBIS@15.1400:GRLegislation">
    <vt:lpwstr>Nicht verfügbar</vt:lpwstr>
  </property>
  <property fmtid="{D5CDD505-2E9C-101B-9397-08002B2CF9AE}" pid="4" name="FSC#FSCIBIS@15.1400:GRGRGNumber">
    <vt:lpwstr>Nicht verfügbar</vt:lpwstr>
  </property>
  <property fmtid="{D5CDD505-2E9C-101B-9397-08002B2CF9AE}" pid="5" name="FSC#FSCIBIS@15.1400:GRBusinessType">
    <vt:lpwstr>Nicht verfügbar</vt:lpwstr>
  </property>
  <property fmtid="{D5CDD505-2E9C-101B-9397-08002B2CF9AE}" pid="6" name="FSC#FSCIBIS@15.1400:GRSequentialNumber">
    <vt:lpwstr>Nicht verfügbar</vt:lpwstr>
  </property>
  <property fmtid="{D5CDD505-2E9C-101B-9397-08002B2CF9AE}" pid="7" name="FSC#FSCIBIS@15.1400:ArchiveMapProtocolPage">
    <vt:lpwstr/>
  </property>
  <property fmtid="{D5CDD505-2E9C-101B-9397-08002B2CF9AE}" pid="8" name="FSC#FSCIBIS@15.1400:ArchiveMapProtocolNumber">
    <vt:lpwstr/>
  </property>
  <property fmtid="{D5CDD505-2E9C-101B-9397-08002B2CF9AE}" pid="9" name="FSC#FSCIBIS@15.1400:ArchiveMapSessionDate">
    <vt:lpwstr/>
  </property>
  <property fmtid="{D5CDD505-2E9C-101B-9397-08002B2CF9AE}" pid="10" name="FSC#FSCIBIS@15.1400:ArchiveMapBusinessType">
    <vt:lpwstr/>
  </property>
  <property fmtid="{D5CDD505-2E9C-101B-9397-08002B2CF9AE}" pid="11" name="FSC#FSCIBIS@15.1400:ArchiveMapTitle">
    <vt:lpwstr/>
  </property>
  <property fmtid="{D5CDD505-2E9C-101B-9397-08002B2CF9AE}" pid="12" name="FSC#FSCIBIS@15.1400:ArchiveMapFinalizeDate">
    <vt:lpwstr/>
  </property>
  <property fmtid="{D5CDD505-2E9C-101B-9397-08002B2CF9AE}" pid="13" name="FSC#FSCIBIS@15.1400:ArchiveMapSequentialNumber">
    <vt:lpwstr/>
  </property>
  <property fmtid="{D5CDD505-2E9C-101B-9397-08002B2CF9AE}" pid="14" name="FSC#FSCIBIS@15.1400:ArchiveMapFinalNumber">
    <vt:lpwstr/>
  </property>
  <property fmtid="{D5CDD505-2E9C-101B-9397-08002B2CF9AE}" pid="15" name="FSC#FSCIBIS@15.1400:ArchiveMapGRGNumber">
    <vt:lpwstr/>
  </property>
  <property fmtid="{D5CDD505-2E9C-101B-9397-08002B2CF9AE}" pid="16" name="FSC#FSCIBIS@15.1400:SessionNumber">
    <vt:lpwstr/>
  </property>
  <property fmtid="{D5CDD505-2E9C-101B-9397-08002B2CF9AE}" pid="17" name="FSC#FSCIBIS@15.1400:SessionLink">
    <vt:lpwstr/>
  </property>
  <property fmtid="{D5CDD505-2E9C-101B-9397-08002B2CF9AE}" pid="18" name="FSC#FSCIBIS@15.1400:SessionSubmissionDeadline">
    <vt:lpwstr/>
  </property>
  <property fmtid="{D5CDD505-2E9C-101B-9397-08002B2CF9AE}" pid="19" name="FSC#FSCIBIS@15.1400:SessionTo">
    <vt:lpwstr/>
  </property>
  <property fmtid="{D5CDD505-2E9C-101B-9397-08002B2CF9AE}" pid="20" name="FSC#FSCIBIS@15.1400:SessionFrom">
    <vt:lpwstr/>
  </property>
  <property fmtid="{D5CDD505-2E9C-101B-9397-08002B2CF9AE}" pid="21" name="FSC#FSCIBIS@15.1400:SessionTitle">
    <vt:lpwstr/>
  </property>
  <property fmtid="{D5CDD505-2E9C-101B-9397-08002B2CF9AE}" pid="22" name="FSC#FSCIBIS@15.1400:KdRDelegations">
    <vt:lpwstr>Nicht verfügbar</vt:lpwstr>
  </property>
  <property fmtid="{D5CDD505-2E9C-101B-9397-08002B2CF9AE}" pid="23" name="FSC#FSCIBIS@15.1400:KdRPrevBusiness">
    <vt:lpwstr>Nicht verfügbar</vt:lpwstr>
  </property>
  <property fmtid="{D5CDD505-2E9C-101B-9397-08002B2CF9AE}" pid="24" name="FSC#FSCIBIS@15.1400:KdREventDate">
    <vt:lpwstr>Nicht verfügbar</vt:lpwstr>
  </property>
  <property fmtid="{D5CDD505-2E9C-101B-9397-08002B2CF9AE}" pid="25" name="FSC#FSCIBIS@15.1400:KdRVenue">
    <vt:lpwstr>Nicht verfügbar</vt:lpwstr>
  </property>
  <property fmtid="{D5CDD505-2E9C-101B-9397-08002B2CF9AE}" pid="26" name="FSC#FSCIBIS@15.1400:KdRDeadline">
    <vt:lpwstr>Nicht verfügbar</vt:lpwstr>
  </property>
  <property fmtid="{D5CDD505-2E9C-101B-9397-08002B2CF9AE}" pid="27" name="FSC#FSCIBIS@15.1400:KdRAddressOfConcerned">
    <vt:lpwstr>Nicht verfügbar</vt:lpwstr>
  </property>
  <property fmtid="{D5CDD505-2E9C-101B-9397-08002B2CF9AE}" pid="28" name="FSC#FSCIBIS@15.1400:KdRNameOfConcerned">
    <vt:lpwstr>Nicht verfügbar</vt:lpwstr>
  </property>
  <property fmtid="{D5CDD505-2E9C-101B-9397-08002B2CF9AE}" pid="29" name="FSC#FSCIBISDOCPROPS@15.1400:ReferredBarCode">
    <vt:lpwstr/>
  </property>
  <property fmtid="{D5CDD505-2E9C-101B-9397-08002B2CF9AE}" pid="30" name="FSC#FSCIBISDOCPROPS@15.1400:CreatedBy">
    <vt:lpwstr>Nicola Egloff SK</vt:lpwstr>
  </property>
  <property fmtid="{D5CDD505-2E9C-101B-9397-08002B2CF9AE}" pid="31" name="FSC#FSCIBISDOCPROPS@15.1400:CreatedAt">
    <vt:lpwstr>23.10.2012</vt:lpwstr>
  </property>
  <property fmtid="{D5CDD505-2E9C-101B-9397-08002B2CF9AE}" pid="32" name="FSC#FSCIBISDOCPROPS@15.1400:BGMDiagnoseAdd">
    <vt:lpwstr> </vt:lpwstr>
  </property>
  <property fmtid="{D5CDD505-2E9C-101B-9397-08002B2CF9AE}" pid="33" name="FSC#FSCIBISDOCPROPS@15.1400:Container">
    <vt:lpwstr>COO.2103.100.2.5231503</vt:lpwstr>
  </property>
  <property fmtid="{D5CDD505-2E9C-101B-9397-08002B2CF9AE}" pid="34" name="FSC#FSCIBISDOCPROPS@15.1400:ObjectCOOAddress">
    <vt:lpwstr>COO.2103.100.2.5231503</vt:lpwstr>
  </property>
  <property fmtid="{D5CDD505-2E9C-101B-9397-08002B2CF9AE}" pid="35" name="FSC#LOCALSW@2103.100:TopLevelSubfileAddress">
    <vt:lpwstr>COO.2103.100.7.808356</vt:lpwstr>
  </property>
  <property fmtid="{D5CDD505-2E9C-101B-9397-08002B2CF9AE}" pid="36" name="FSC#COOELAK@1.1001:CurrentUserEmail">
    <vt:lpwstr>nicola.egloff@tg.ch</vt:lpwstr>
  </property>
  <property fmtid="{D5CDD505-2E9C-101B-9397-08002B2CF9AE}" pid="37" name="FSC#COOELAK@1.1001:CurrentUserRolePos">
    <vt:lpwstr>Sachbearbeiter/in</vt:lpwstr>
  </property>
  <property fmtid="{D5CDD505-2E9C-101B-9397-08002B2CF9AE}" pid="38" name="FSC#COOELAK@1.1001:BaseNumber">
    <vt:lpwstr>08.01.01.09</vt:lpwstr>
  </property>
  <property fmtid="{D5CDD505-2E9C-101B-9397-08002B2CF9AE}" pid="39" name="FSC#COOELAK@1.1001:SettlementApprovedAt">
    <vt:lpwstr/>
  </property>
  <property fmtid="{D5CDD505-2E9C-101B-9397-08002B2CF9AE}" pid="40" name="FSC#COOELAK@1.1001:ExternalDate">
    <vt:lpwstr/>
  </property>
  <property fmtid="{D5CDD505-2E9C-101B-9397-08002B2CF9AE}" pid="41" name="FSC#COOELAK@1.1001:ApproverTitle">
    <vt:lpwstr/>
  </property>
  <property fmtid="{D5CDD505-2E9C-101B-9397-08002B2CF9AE}" pid="42" name="FSC#COOELAK@1.1001:ApproverSurName">
    <vt:lpwstr/>
  </property>
  <property fmtid="{D5CDD505-2E9C-101B-9397-08002B2CF9AE}" pid="43" name="FSC#COOELAK@1.1001:ApproverFirstName">
    <vt:lpwstr/>
  </property>
  <property fmtid="{D5CDD505-2E9C-101B-9397-08002B2CF9AE}" pid="44" name="FSC#COOELAK@1.1001:ProcessResponsibleFax">
    <vt:lpwstr/>
  </property>
  <property fmtid="{D5CDD505-2E9C-101B-9397-08002B2CF9AE}" pid="45" name="FSC#COOELAK@1.1001:ProcessResponsibleMail">
    <vt:lpwstr/>
  </property>
  <property fmtid="{D5CDD505-2E9C-101B-9397-08002B2CF9AE}" pid="46" name="FSC#COOELAK@1.1001:ProcessResponsiblePhone">
    <vt:lpwstr/>
  </property>
  <property fmtid="{D5CDD505-2E9C-101B-9397-08002B2CF9AE}" pid="47" name="FSC#COOELAK@1.1001:ProcessResponsible">
    <vt:lpwstr/>
  </property>
  <property fmtid="{D5CDD505-2E9C-101B-9397-08002B2CF9AE}" pid="48" name="FSC#COOELAK@1.1001:IncomingSubject">
    <vt:lpwstr/>
  </property>
  <property fmtid="{D5CDD505-2E9C-101B-9397-08002B2CF9AE}" pid="49" name="FSC#COOELAK@1.1001:IncomingNumber">
    <vt:lpwstr/>
  </property>
  <property fmtid="{D5CDD505-2E9C-101B-9397-08002B2CF9AE}" pid="50" name="FSC#COOELAK@1.1001:ExternalRef">
    <vt:lpwstr/>
  </property>
  <property fmtid="{D5CDD505-2E9C-101B-9397-08002B2CF9AE}" pid="51" name="FSC#COOELAK@1.1001:FileRefBarCode">
    <vt:lpwstr>*SK/08.01.01.09/2012/00140*</vt:lpwstr>
  </property>
  <property fmtid="{D5CDD505-2E9C-101B-9397-08002B2CF9AE}" pid="52" name="FSC#COOELAK@1.1001:RefBarCode">
    <vt:lpwstr>*COO.2103.100.7.808356*</vt:lpwstr>
  </property>
  <property fmtid="{D5CDD505-2E9C-101B-9397-08002B2CF9AE}" pid="53" name="FSC#COOELAK@1.1001:ObjBarCode">
    <vt:lpwstr>*COO.2103.100.2.5231503*</vt:lpwstr>
  </property>
  <property fmtid="{D5CDD505-2E9C-101B-9397-08002B2CF9AE}" pid="54" name="FSC#COOELAK@1.1001:Priority">
    <vt:lpwstr> ()</vt:lpwstr>
  </property>
  <property fmtid="{D5CDD505-2E9C-101B-9397-08002B2CF9AE}" pid="55" name="FSC#COOELAK@1.1001:OU">
    <vt:lpwstr>Staatskanzlei, Zentrale Dienste (SK)</vt:lpwstr>
  </property>
  <property fmtid="{D5CDD505-2E9C-101B-9397-08002B2CF9AE}" pid="56" name="FSC#COOELAK@1.1001:CreatedAt">
    <vt:lpwstr>23.10.2012</vt:lpwstr>
  </property>
  <property fmtid="{D5CDD505-2E9C-101B-9397-08002B2CF9AE}" pid="57" name="FSC#COOELAK@1.1001:Department">
    <vt:lpwstr>SK Dienststelle für Statistik (SK_STAT)</vt:lpwstr>
  </property>
  <property fmtid="{D5CDD505-2E9C-101B-9397-08002B2CF9AE}" pid="58" name="FSC#COOELAK@1.1001:ApprovedAt">
    <vt:lpwstr/>
  </property>
  <property fmtid="{D5CDD505-2E9C-101B-9397-08002B2CF9AE}" pid="59" name="FSC#COOELAK@1.1001:ApprovedBy">
    <vt:lpwstr/>
  </property>
  <property fmtid="{D5CDD505-2E9C-101B-9397-08002B2CF9AE}" pid="60" name="FSC#COOELAK@1.1001:DispatchedAt">
    <vt:lpwstr/>
  </property>
  <property fmtid="{D5CDD505-2E9C-101B-9397-08002B2CF9AE}" pid="61" name="FSC#COOELAK@1.1001:DispatchedBy">
    <vt:lpwstr/>
  </property>
  <property fmtid="{D5CDD505-2E9C-101B-9397-08002B2CF9AE}" pid="62" name="FSC#COOELAK@1.1001:OwnerFaxExtension">
    <vt:lpwstr/>
  </property>
  <property fmtid="{D5CDD505-2E9C-101B-9397-08002B2CF9AE}" pid="63" name="FSC#COOELAK@1.1001:OwnerExtension">
    <vt:lpwstr>+41 58 345 53 62</vt:lpwstr>
  </property>
  <property fmtid="{D5CDD505-2E9C-101B-9397-08002B2CF9AE}" pid="64" name="FSC#COOELAK@1.1001:Owner">
    <vt:lpwstr>Egloff SK Nicola (Frauenfeld)</vt:lpwstr>
  </property>
  <property fmtid="{D5CDD505-2E9C-101B-9397-08002B2CF9AE}" pid="65" name="FSC#COOELAK@1.1001:Organization">
    <vt:lpwstr/>
  </property>
  <property fmtid="{D5CDD505-2E9C-101B-9397-08002B2CF9AE}" pid="66" name="FSC#COOELAK@1.1001:FileRefOU">
    <vt:lpwstr/>
  </property>
  <property fmtid="{D5CDD505-2E9C-101B-9397-08002B2CF9AE}" pid="67" name="FSC#COOELAK@1.1001:FileRefOrdinal">
    <vt:lpwstr>140</vt:lpwstr>
  </property>
  <property fmtid="{D5CDD505-2E9C-101B-9397-08002B2CF9AE}" pid="68" name="FSC#COOELAK@1.1001:FileRefYear">
    <vt:lpwstr>2012</vt:lpwstr>
  </property>
  <property fmtid="{D5CDD505-2E9C-101B-9397-08002B2CF9AE}" pid="69" name="FSC#COOELAK@1.1001:FileReference">
    <vt:lpwstr>SK/08.01.01.09/2012/00140</vt:lpwstr>
  </property>
  <property fmtid="{D5CDD505-2E9C-101B-9397-08002B2CF9AE}" pid="70" name="FSC#COOELAK@1.1001:Subject">
    <vt:lpwstr/>
  </property>
  <property fmtid="{D5CDD505-2E9C-101B-9397-08002B2CF9AE}" pid="71" name="FSC#ELAKGOV@1.1001:PersonalSubjAddress">
    <vt:lpwstr/>
  </property>
  <property fmtid="{D5CDD505-2E9C-101B-9397-08002B2CF9AE}" pid="72" name="FSC#ELAKGOV@1.1001:PersonalSubjSalutation">
    <vt:lpwstr/>
  </property>
  <property fmtid="{D5CDD505-2E9C-101B-9397-08002B2CF9AE}" pid="73" name="FSC#ELAKGOV@1.1001:PersonalSubjSurName">
    <vt:lpwstr/>
  </property>
  <property fmtid="{D5CDD505-2E9C-101B-9397-08002B2CF9AE}" pid="74" name="FSC#ELAKGOV@1.1001:PersonalSubjFirstName">
    <vt:lpwstr/>
  </property>
  <property fmtid="{D5CDD505-2E9C-101B-9397-08002B2CF9AE}" pid="75" name="FSC#ELAKGOV@1.1001:PersonalSubjGender">
    <vt:lpwstr/>
  </property>
  <property fmtid="{D5CDD505-2E9C-101B-9397-08002B2CF9AE}" pid="76" name="FSC#FSCIBISDOCPROPS@15.1400:BGMDiagnoseDetail">
    <vt:lpwstr> </vt:lpwstr>
  </property>
  <property fmtid="{D5CDD505-2E9C-101B-9397-08002B2CF9AE}" pid="77" name="FSC#FSCIBISDOCPROPS@15.1400:BMGDiagnoseAdd">
    <vt:lpwstr> </vt:lpwstr>
  </property>
  <property fmtid="{D5CDD505-2E9C-101B-9397-08002B2CF9AE}" pid="78" name="FSC#FSCIBISDOCPROPS@15.1400:BGMDiagnose">
    <vt:lpwstr> </vt:lpwstr>
  </property>
  <property fmtid="{D5CDD505-2E9C-101B-9397-08002B2CF9AE}" pid="79" name="FSC#FSCIBISDOCPROPS@15.1400:BGMBirthday">
    <vt:lpwstr> </vt:lpwstr>
  </property>
  <property fmtid="{D5CDD505-2E9C-101B-9397-08002B2CF9AE}" pid="80" name="FSC#FSCIBISDOCPROPS@15.1400:BGMZIP">
    <vt:lpwstr> </vt:lpwstr>
  </property>
  <property fmtid="{D5CDD505-2E9C-101B-9397-08002B2CF9AE}" pid="81" name="FSC#FSCIBISDOCPROPS@15.1400:BGMFirstName">
    <vt:lpwstr> </vt:lpwstr>
  </property>
  <property fmtid="{D5CDD505-2E9C-101B-9397-08002B2CF9AE}" pid="82" name="FSC#FSCIBISDOCPROPS@15.1400:BGMName">
    <vt:lpwstr> </vt:lpwstr>
  </property>
  <property fmtid="{D5CDD505-2E9C-101B-9397-08002B2CF9AE}" pid="83" name="FSC#FSCIBISDOCPROPS@15.1400:DossierRef">
    <vt:lpwstr>SK/08.01.01.09/2012/00140</vt:lpwstr>
  </property>
  <property fmtid="{D5CDD505-2E9C-101B-9397-08002B2CF9AE}" pid="84" name="FSC#FSCIBISDOCPROPS@15.1400:RRSessionDate">
    <vt:lpwstr/>
  </property>
  <property fmtid="{D5CDD505-2E9C-101B-9397-08002B2CF9AE}" pid="85" name="FSC#FSCIBISDOCPROPS@15.1400:RRBNumber">
    <vt:lpwstr>Nicht verfügbar</vt:lpwstr>
  </property>
  <property fmtid="{D5CDD505-2E9C-101B-9397-08002B2CF9AE}" pid="86" name="FSC#FSCIBISDOCPROPS@15.1400:TopLevelSubjectGroupPosNumber">
    <vt:lpwstr>08.01.01.09</vt:lpwstr>
  </property>
  <property fmtid="{D5CDD505-2E9C-101B-9397-08002B2CF9AE}" pid="87" name="FSC#FSCIBISDOCPROPS@15.1400:TopLevelDossierResponsible">
    <vt:lpwstr>Egloff SK, Nicola</vt:lpwstr>
  </property>
  <property fmtid="{D5CDD505-2E9C-101B-9397-08002B2CF9AE}" pid="88" name="FSC#FSCIBISDOCPROPS@15.1400:TopLevelDossierRespOrgShortname">
    <vt:lpwstr>SK</vt:lpwstr>
  </property>
  <property fmtid="{D5CDD505-2E9C-101B-9397-08002B2CF9AE}" pid="89" name="FSC#FSCIBISDOCPROPS@15.1400:TopLevelDossierTitel">
    <vt:lpwstr>Zeitreihen</vt:lpwstr>
  </property>
  <property fmtid="{D5CDD505-2E9C-101B-9397-08002B2CF9AE}" pid="90" name="FSC#FSCIBISDOCPROPS@15.1400:TopLevelDossierYear">
    <vt:lpwstr>2012</vt:lpwstr>
  </property>
  <property fmtid="{D5CDD505-2E9C-101B-9397-08002B2CF9AE}" pid="91" name="FSC#FSCIBISDOCPROPS@15.1400:TopLevelDossierNumber">
    <vt:lpwstr>140</vt:lpwstr>
  </property>
  <property fmtid="{D5CDD505-2E9C-101B-9397-08002B2CF9AE}" pid="92" name="FSC#FSCIBISDOCPROPS@15.1400:TopLevelDossierName">
    <vt:lpwstr>Zeitreihen (0140/2012/SK)</vt:lpwstr>
  </property>
  <property fmtid="{D5CDD505-2E9C-101B-9397-08002B2CF9AE}" pid="93" name="FSC#FSCIBISDOCPROPS@15.1400:TitleSubFile">
    <vt:lpwstr>Wanderungen</vt:lpwstr>
  </property>
  <property fmtid="{D5CDD505-2E9C-101B-9397-08002B2CF9AE}" pid="94" name="FSC#FSCIBISDOCPROPS@15.1400:TopLevelSubfileNumber">
    <vt:lpwstr>1</vt:lpwstr>
  </property>
  <property fmtid="{D5CDD505-2E9C-101B-9397-08002B2CF9AE}" pid="95" name="FSC#FSCIBISDOCPROPS@15.1400:TopLevelSubfileName">
    <vt:lpwstr>Wanderungen (001)</vt:lpwstr>
  </property>
  <property fmtid="{D5CDD505-2E9C-101B-9397-08002B2CF9AE}" pid="96" name="FSC#FSCIBISDOCPROPS@15.1400:GroupShortName">
    <vt:lpwstr>SK_STAT</vt:lpwstr>
  </property>
  <property fmtid="{D5CDD505-2E9C-101B-9397-08002B2CF9AE}" pid="97" name="FSC#FSCIBISDOCPROPS@15.1400:OwnerAbbreviation">
    <vt:lpwstr/>
  </property>
  <property fmtid="{D5CDD505-2E9C-101B-9397-08002B2CF9AE}" pid="98" name="FSC#FSCIBISDOCPROPS@15.1400:Owner">
    <vt:lpwstr>Egloff SK, Nicola</vt:lpwstr>
  </property>
  <property fmtid="{D5CDD505-2E9C-101B-9397-08002B2CF9AE}" pid="99" name="FSC#FSCIBISDOCPROPS@15.1400:Subject">
    <vt:lpwstr>Nicht verfügbar</vt:lpwstr>
  </property>
  <property fmtid="{D5CDD505-2E9C-101B-9397-08002B2CF9AE}" pid="100" name="FSC#FSCIBISDOCPROPS@15.1400:Objectname">
    <vt:lpwstr>Wanderungssaldo_GemeindenTG1993-2020</vt:lpwstr>
  </property>
  <property fmtid="{D5CDD505-2E9C-101B-9397-08002B2CF9AE}" pid="101" name="FSC#LOCALSW@2103.100:User_Login_red">
    <vt:lpwstr>skegl@TG.CH, ... [3]</vt:lpwstr>
  </property>
  <property fmtid="{D5CDD505-2E9C-101B-9397-08002B2CF9AE}" pid="102" name="FSC#COOSYSTEM@1.1:Container">
    <vt:lpwstr>COO.2103.100.2.5231503</vt:lpwstr>
  </property>
  <property fmtid="{D5CDD505-2E9C-101B-9397-08002B2CF9AE}" pid="103" name="FSC$NOVIRTUALATTRS">
    <vt:lpwstr/>
  </property>
  <property fmtid="{D5CDD505-2E9C-101B-9397-08002B2CF9AE}" pid="104" name="COO$NOVIRTUALATTRS">
    <vt:lpwstr/>
  </property>
  <property fmtid="{D5CDD505-2E9C-101B-9397-08002B2CF9AE}" pid="105" name="FSC$NOUSEREXPRESSIONS">
    <vt:lpwstr/>
  </property>
  <property fmtid="{D5CDD505-2E9C-101B-9397-08002B2CF9AE}" pid="106" name="COO$NOUSEREXPRESSIONS">
    <vt:lpwstr/>
  </property>
  <property fmtid="{D5CDD505-2E9C-101B-9397-08002B2CF9AE}" pid="107" name="FSC$NOPARSEFILE">
    <vt:lpwstr/>
  </property>
  <property fmtid="{D5CDD505-2E9C-101B-9397-08002B2CF9AE}" pid="108" name="COO$NOPARSEFILE">
    <vt:lpwstr/>
  </property>
  <property fmtid="{D5CDD505-2E9C-101B-9397-08002B2CF9AE}" pid="109" name="FSC#LOCALSW@2103.100:BarCodeTopLevelSubfileTitle">
    <vt:lpwstr/>
  </property>
  <property fmtid="{D5CDD505-2E9C-101B-9397-08002B2CF9AE}" pid="110" name="FSC#LOCALSW@2103.100:BarCodeTitleSubFile">
    <vt:lpwstr/>
  </property>
  <property fmtid="{D5CDD505-2E9C-101B-9397-08002B2CF9AE}" pid="111" name="FSC#LOCALSW@2103.100:BarCodeTopLevelDossierName">
    <vt:lpwstr/>
  </property>
  <property fmtid="{D5CDD505-2E9C-101B-9397-08002B2CF9AE}" pid="112" name="FSC#LOCALSW@2103.100:BarCodeTopLevelDossierTitel">
    <vt:lpwstr/>
  </property>
  <property fmtid="{D5CDD505-2E9C-101B-9397-08002B2CF9AE}" pid="113" name="FSC#LOCALSW@2103.100:BarCodeDossierRef">
    <vt:lpwstr/>
  </property>
  <property fmtid="{D5CDD505-2E9C-101B-9397-08002B2CF9AE}" pid="114" name="FSC#LOCALSW@2103.100:BarCodeOwnerSubfile">
    <vt:lpwstr/>
  </property>
  <property fmtid="{D5CDD505-2E9C-101B-9397-08002B2CF9AE}" pid="115" name="FSC#LOCALSW@2103.100:TGDOSREI">
    <vt:lpwstr>08.01.01.09</vt:lpwstr>
  </property>
  <property fmtid="{D5CDD505-2E9C-101B-9397-08002B2CF9AE}" pid="116" name="FSC#ATSTATECFG@1.1001:Office">
    <vt:lpwstr/>
  </property>
  <property fmtid="{D5CDD505-2E9C-101B-9397-08002B2CF9AE}" pid="117" name="FSC#ATSTATECFG@1.1001:Agent">
    <vt:lpwstr>Nicola Egloff SK</vt:lpwstr>
  </property>
  <property fmtid="{D5CDD505-2E9C-101B-9397-08002B2CF9AE}" pid="118" name="FSC#ATSTATECFG@1.1001:AgentPhone">
    <vt:lpwstr>+41 58 345 53 62</vt:lpwstr>
  </property>
  <property fmtid="{D5CDD505-2E9C-101B-9397-08002B2CF9AE}" pid="119" name="FSC#ATSTATECFG@1.1001:DepartmentFax">
    <vt:lpwstr/>
  </property>
  <property fmtid="{D5CDD505-2E9C-101B-9397-08002B2CF9AE}" pid="120" name="FSC#ATSTATECFG@1.1001:DepartmentEmail">
    <vt:lpwstr/>
  </property>
  <property fmtid="{D5CDD505-2E9C-101B-9397-08002B2CF9AE}" pid="121" name="FSC#ATSTATECFG@1.1001:SubfileDate">
    <vt:lpwstr>22.10.2012</vt:lpwstr>
  </property>
  <property fmtid="{D5CDD505-2E9C-101B-9397-08002B2CF9AE}" pid="122" name="FSC#ATSTATECFG@1.1001:SubfileSubject">
    <vt:lpwstr/>
  </property>
  <property fmtid="{D5CDD505-2E9C-101B-9397-08002B2CF9AE}" pid="123" name="FSC#ATSTATECFG@1.1001:DepartmentZipCode">
    <vt:lpwstr>8510</vt:lpwstr>
  </property>
  <property fmtid="{D5CDD505-2E9C-101B-9397-08002B2CF9AE}" pid="124" name="FSC#ATSTATECFG@1.1001:DepartmentCountry">
    <vt:lpwstr>Schweiz</vt:lpwstr>
  </property>
  <property fmtid="{D5CDD505-2E9C-101B-9397-08002B2CF9AE}" pid="125" name="FSC#ATSTATECFG@1.1001:DepartmentCity">
    <vt:lpwstr>Frauenfeld</vt:lpwstr>
  </property>
  <property fmtid="{D5CDD505-2E9C-101B-9397-08002B2CF9AE}" pid="126" name="FSC#ATSTATECFG@1.1001:DepartmentStreet">
    <vt:lpwstr>Schlossmühlestr. 9</vt:lpwstr>
  </property>
  <property fmtid="{D5CDD505-2E9C-101B-9397-08002B2CF9AE}" pid="127" name="FSC#ATSTATECFG@1.1001:DepartmentDVR">
    <vt:lpwstr/>
  </property>
  <property fmtid="{D5CDD505-2E9C-101B-9397-08002B2CF9AE}" pid="128" name="FSC#ATSTATECFG@1.1001:DepartmentUID">
    <vt:lpwstr>2001</vt:lpwstr>
  </property>
  <property fmtid="{D5CDD505-2E9C-101B-9397-08002B2CF9AE}" pid="129" name="FSC#ATSTATECFG@1.1001:SubfileReference">
    <vt:lpwstr>SK/08.01.01.09/2012/00140</vt:lpwstr>
  </property>
  <property fmtid="{D5CDD505-2E9C-101B-9397-08002B2CF9AE}" pid="130" name="FSC#ATSTATECFG@1.1001:Clause">
    <vt:lpwstr/>
  </property>
  <property fmtid="{D5CDD505-2E9C-101B-9397-08002B2CF9AE}" pid="131" name="FSC#ATSTATECFG@1.1001:ApprovedSignature">
    <vt:lpwstr/>
  </property>
  <property fmtid="{D5CDD505-2E9C-101B-9397-08002B2CF9AE}" pid="132" name="FSC#ATSTATECFG@1.1001:BankAccount">
    <vt:lpwstr/>
  </property>
  <property fmtid="{D5CDD505-2E9C-101B-9397-08002B2CF9AE}" pid="133" name="FSC#ATSTATECFG@1.1001:BankAccountOwner">
    <vt:lpwstr/>
  </property>
  <property fmtid="{D5CDD505-2E9C-101B-9397-08002B2CF9AE}" pid="134" name="FSC#ATSTATECFG@1.1001:BankInstitute">
    <vt:lpwstr/>
  </property>
  <property fmtid="{D5CDD505-2E9C-101B-9397-08002B2CF9AE}" pid="135" name="FSC#ATSTATECFG@1.1001:BankAccountID">
    <vt:lpwstr/>
  </property>
  <property fmtid="{D5CDD505-2E9C-101B-9397-08002B2CF9AE}" pid="136" name="FSC#ATSTATECFG@1.1001:BankAccountIBAN">
    <vt:lpwstr/>
  </property>
  <property fmtid="{D5CDD505-2E9C-101B-9397-08002B2CF9AE}" pid="137" name="FSC#ATSTATECFG@1.1001:BankAccountBIC">
    <vt:lpwstr/>
  </property>
  <property fmtid="{D5CDD505-2E9C-101B-9397-08002B2CF9AE}" pid="138" name="FSC#ATSTATECFG@1.1001:BankName">
    <vt:lpwstr/>
  </property>
  <property fmtid="{D5CDD505-2E9C-101B-9397-08002B2CF9AE}" pid="139" name="FSC#FSCFOLIO@1.1001:docpropproject">
    <vt:lpwstr/>
  </property>
  <property fmtid="{D5CDD505-2E9C-101B-9397-08002B2CF9AE}" pid="140" name="FSC#FSCIBIS@15.1400:TopLevelSubfileAddress">
    <vt:lpwstr>COO.2103.100.7.808356</vt:lpwstr>
  </property>
  <property fmtid="{D5CDD505-2E9C-101B-9397-08002B2CF9AE}" pid="141" name="FSC#COOELAK@1.1001:ObjectAddressees">
    <vt:lpwstr/>
  </property>
  <property fmtid="{D5CDD505-2E9C-101B-9397-08002B2CF9AE}" pid="142" name="FSC#FSCIBIS@15.1400:SessionFromTime">
    <vt:lpwstr/>
  </property>
</Properties>
</file>