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3128" windowHeight="6108"/>
  </bookViews>
  <sheets>
    <sheet name="2023" sheetId="21" r:id="rId1"/>
    <sheet name="2022" sheetId="20" r:id="rId2"/>
    <sheet name="2021" sheetId="19" r:id="rId3"/>
    <sheet name="2020" sheetId="18" r:id="rId4"/>
    <sheet name="2019" sheetId="17" r:id="rId5"/>
    <sheet name="2018" sheetId="16" r:id="rId6"/>
    <sheet name="2017" sheetId="15" r:id="rId7"/>
    <sheet name="2016" sheetId="2" r:id="rId8"/>
    <sheet name="2015" sheetId="3" r:id="rId9"/>
    <sheet name="2014" sheetId="4" r:id="rId10"/>
    <sheet name="2013" sheetId="5" r:id="rId11"/>
    <sheet name="2012" sheetId="6" r:id="rId12"/>
    <sheet name="2011" sheetId="7" r:id="rId13"/>
    <sheet name="2010" sheetId="8" r:id="rId14"/>
    <sheet name="2009" sheetId="9" r:id="rId15"/>
    <sheet name="2008" sheetId="10" r:id="rId16"/>
    <sheet name="2007" sheetId="11" r:id="rId17"/>
    <sheet name="2006" sheetId="12" r:id="rId1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6" i="12" l="1"/>
  <c r="F116" i="12"/>
  <c r="E116" i="12"/>
  <c r="D116" i="12"/>
  <c r="C116" i="12"/>
  <c r="B116" i="12"/>
  <c r="G95" i="12"/>
  <c r="F95" i="12"/>
  <c r="E95" i="12"/>
  <c r="D95" i="12"/>
  <c r="C95" i="12"/>
  <c r="B95" i="12"/>
  <c r="G81" i="12"/>
  <c r="F81" i="12"/>
  <c r="E81" i="12"/>
  <c r="D81" i="12"/>
  <c r="C81" i="12"/>
  <c r="B81" i="12"/>
  <c r="G64" i="12"/>
  <c r="F64" i="12"/>
  <c r="E64" i="12"/>
  <c r="D64" i="12"/>
  <c r="C64" i="12"/>
  <c r="B64" i="12"/>
  <c r="G50" i="12"/>
  <c r="F50" i="12"/>
  <c r="E50" i="12"/>
  <c r="D50" i="12"/>
  <c r="C50" i="12"/>
  <c r="B50" i="12"/>
  <c r="G37" i="12"/>
  <c r="F37" i="12"/>
  <c r="E37" i="12"/>
  <c r="D37" i="12"/>
  <c r="C37" i="12"/>
  <c r="B37" i="12"/>
  <c r="G32" i="12"/>
  <c r="F32" i="12"/>
  <c r="E32" i="12"/>
  <c r="D32" i="12"/>
  <c r="C32" i="12"/>
  <c r="B32" i="12"/>
  <c r="G22" i="12"/>
  <c r="F22" i="12"/>
  <c r="E22" i="12"/>
  <c r="D22" i="12"/>
  <c r="C22" i="12"/>
  <c r="B22" i="12"/>
  <c r="G9" i="12"/>
  <c r="F9" i="12"/>
  <c r="E9" i="12"/>
  <c r="D9" i="12"/>
  <c r="C9" i="12"/>
  <c r="B9" i="12"/>
  <c r="J79" i="6"/>
  <c r="G79" i="6"/>
  <c r="F79" i="6"/>
  <c r="E79" i="6"/>
  <c r="D79" i="6"/>
  <c r="C79" i="6"/>
  <c r="B79" i="6"/>
  <c r="J64" i="6"/>
  <c r="G64" i="6"/>
  <c r="F64" i="6"/>
  <c r="E64" i="6"/>
  <c r="D64" i="6"/>
  <c r="C64" i="6"/>
  <c r="B64" i="6"/>
  <c r="J48" i="6"/>
  <c r="J7" i="6" s="1"/>
  <c r="G48" i="6"/>
  <c r="F48" i="6"/>
  <c r="E48" i="6"/>
  <c r="E7" i="6" s="1"/>
  <c r="D48" i="6"/>
  <c r="C48" i="6"/>
  <c r="B48" i="6"/>
  <c r="J23" i="6"/>
  <c r="G23" i="6"/>
  <c r="G7" i="6" s="1"/>
  <c r="F23" i="6"/>
  <c r="E23" i="6"/>
  <c r="D23" i="6"/>
  <c r="D7" i="6" s="1"/>
  <c r="C23" i="6"/>
  <c r="B23" i="6"/>
  <c r="J9" i="6"/>
  <c r="G9" i="6"/>
  <c r="F9" i="6"/>
  <c r="F7" i="6" s="1"/>
  <c r="E9" i="6"/>
  <c r="D9" i="6"/>
  <c r="C9" i="6"/>
  <c r="C7" i="6" s="1"/>
  <c r="B9" i="6"/>
  <c r="B7" i="6"/>
</calcChain>
</file>

<file path=xl/sharedStrings.xml><?xml version="1.0" encoding="utf-8"?>
<sst xmlns="http://schemas.openxmlformats.org/spreadsheetml/2006/main" count="1874" uniqueCount="199">
  <si>
    <t>Gemeinden</t>
  </si>
  <si>
    <t>Zinsen</t>
  </si>
  <si>
    <t>Berlingen</t>
  </si>
  <si>
    <t>Eschenz</t>
  </si>
  <si>
    <t>Herdern</t>
  </si>
  <si>
    <t>Homburg</t>
  </si>
  <si>
    <t>Hüttwilen</t>
  </si>
  <si>
    <t>Mammern</t>
  </si>
  <si>
    <t>Matzingen</t>
  </si>
  <si>
    <t>Müllheim</t>
  </si>
  <si>
    <t>Neunforn</t>
  </si>
  <si>
    <t>Pfyn</t>
  </si>
  <si>
    <t>Steckborn</t>
  </si>
  <si>
    <t>Stettfurt</t>
  </si>
  <si>
    <t>Thundorf</t>
  </si>
  <si>
    <t>Uesslingen-Buch</t>
  </si>
  <si>
    <t>Wagenhausen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</si>
  <si>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</si>
  <si>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</si>
  <si>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</si>
  <si>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</si>
  <si>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</si>
  <si>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</si>
  <si>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</si>
  <si>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</si>
  <si>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</si>
  <si>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</si>
  <si>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</si>
  <si>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Raperswilen</t>
  </si>
  <si>
    <t>Salenstein</t>
  </si>
  <si>
    <t>Tägerwilen</t>
  </si>
  <si>
    <t>Wäldi</t>
  </si>
  <si>
    <t>Aadorf</t>
  </si>
  <si>
    <t>Bettwiesen</t>
  </si>
  <si>
    <t>Bichelsee-Balterswil</t>
  </si>
  <si>
    <t>Braunau</t>
  </si>
  <si>
    <t>Eschlikon-Wallenwil</t>
  </si>
  <si>
    <t>Fischingen</t>
  </si>
  <si>
    <t>Lommis</t>
  </si>
  <si>
    <t>Münchwilen</t>
  </si>
  <si>
    <t>Rickenbach</t>
  </si>
  <si>
    <t>Sirnach</t>
  </si>
  <si>
    <t>Tobel-Tägerschen</t>
  </si>
  <si>
    <t>Wängi</t>
  </si>
  <si>
    <t>Wilen</t>
  </si>
  <si>
    <t>Affeltrangen</t>
  </si>
  <si>
    <t>Amlikon-Bissegg</t>
  </si>
  <si>
    <t>Berg</t>
  </si>
  <si>
    <t>Birwinken</t>
  </si>
  <si>
    <t>Bischofszell</t>
  </si>
  <si>
    <t>Bürglen</t>
  </si>
  <si>
    <t>Bussnang</t>
  </si>
  <si>
    <t>Erlen</t>
  </si>
  <si>
    <t>Hauptwil-Gottshaus</t>
  </si>
  <si>
    <t>Hohentannen</t>
  </si>
  <si>
    <t>Kradolf-Schönenberg</t>
  </si>
  <si>
    <t>Märstetten</t>
  </si>
  <si>
    <t>Schönholzerswilen</t>
  </si>
  <si>
    <t>Sulgen</t>
  </si>
  <si>
    <t>Weinfelden</t>
  </si>
  <si>
    <t>Wigoltingen</t>
  </si>
  <si>
    <t>Wuppenau</t>
  </si>
  <si>
    <t>Zihlschlacht-Sitterdorf</t>
  </si>
  <si>
    <t>Kanton Thurgau</t>
  </si>
  <si>
    <t>Bezirk Arbon</t>
  </si>
  <si>
    <t>Amriswil</t>
  </si>
  <si>
    <t>Arbon</t>
  </si>
  <si>
    <t>Dozwil</t>
  </si>
  <si>
    <t>Egnach</t>
  </si>
  <si>
    <t>Hefenhofen</t>
  </si>
  <si>
    <t>Horn</t>
  </si>
  <si>
    <t>Kesswil</t>
  </si>
  <si>
    <t>Roggwil</t>
  </si>
  <si>
    <t>Romanshorn</t>
  </si>
  <si>
    <t>Salmsach</t>
  </si>
  <si>
    <t>Sommeri</t>
  </si>
  <si>
    <t>Uttwil</t>
  </si>
  <si>
    <t>Basadingen</t>
  </si>
  <si>
    <t>Bezirk Frauenfeld</t>
  </si>
  <si>
    <t>Diessenhofen</t>
  </si>
  <si>
    <t>Felben-Wellhausen</t>
  </si>
  <si>
    <t>Frauenfeld</t>
  </si>
  <si>
    <t>Gachnang</t>
  </si>
  <si>
    <t>Hüttlingen</t>
  </si>
  <si>
    <t>Schlatt</t>
  </si>
  <si>
    <t>Bezirk Kreuzlingen</t>
  </si>
  <si>
    <t>Bezirk Münchwilen</t>
  </si>
  <si>
    <t>Bezirk Weinfelden</t>
  </si>
  <si>
    <t>Natürliche 
Personen</t>
  </si>
  <si>
    <t>Juristische
 Personen</t>
  </si>
  <si>
    <t>Bezugs-
provision</t>
  </si>
  <si>
    <t>Steuerkraft pro
Einwohner 100%</t>
  </si>
  <si>
    <r>
      <t>Brutto-Ertrag</t>
    </r>
    <r>
      <rPr>
        <b/>
        <vertAlign val="superscript"/>
        <sz val="10"/>
        <color theme="1"/>
        <rFont val="Arial"/>
        <family val="2"/>
      </rPr>
      <t>1</t>
    </r>
  </si>
  <si>
    <t>Netto-Ertrag
100%</t>
  </si>
  <si>
    <t>Datenquelle: Steuerverwaltung Kanton Thurgau</t>
  </si>
  <si>
    <t>Staatssteuerertrag und Steuerkraft nach Bezirken und Gemeinden</t>
  </si>
  <si>
    <t>Kanton Thurgau, 2016, in CHF</t>
  </si>
  <si>
    <t>Einwohner
31.12.16</t>
  </si>
  <si>
    <t>Kanton Thurgau, 2015, in CHF</t>
  </si>
  <si>
    <t>Einwohner
31.12.15</t>
  </si>
  <si>
    <t>Staatssteuerertrag und Steuerkraft</t>
  </si>
  <si>
    <t>Kanton Thurgau, 2014, in CHF</t>
  </si>
  <si>
    <t>Einwohner
31.12.14</t>
  </si>
  <si>
    <t>Kanton Thurgau, 2013, in CHF</t>
  </si>
  <si>
    <t>Natürliche
Personen</t>
  </si>
  <si>
    <t>Juristische
Personen</t>
  </si>
  <si>
    <t>Total
Brutto-
Ertrag*</t>
  </si>
  <si>
    <t>Total
Netto-
Ertrag
100%</t>
  </si>
  <si>
    <t>Steuerkraft pro
Einwohner 100%
2013</t>
  </si>
  <si>
    <t>Steuerkraft pro
Einwohner 100% 2012</t>
  </si>
  <si>
    <t>Einwohner per
31.12.2013</t>
  </si>
  <si>
    <t>Basadingen-Schlattingen</t>
  </si>
  <si>
    <t>Eschlikon</t>
  </si>
  <si>
    <t>*Brutto-Ertrag (inkl. Nachsteuern, Kapitalabfindungen, ergänz. Vermögenssteuer, Quellensteuer, Nachträgen, abzüglich Abschreibungen) auf Basis der Staatssteuerfüsse à 117 %, 127 %, 132 %, 137 %.</t>
  </si>
  <si>
    <t>Quelle: Steuerverwaltung des Kantons Thurgau</t>
  </si>
  <si>
    <t>Kanton Thurgau, 2012, in CHF</t>
  </si>
  <si>
    <t>Steuerkraft pro
Einwohner 100%
2012</t>
  </si>
  <si>
    <t>Steuerkraft pro
Einwohner 100% 2011</t>
  </si>
  <si>
    <t>Einwohner per
31.12.2012</t>
  </si>
  <si>
    <t>Kanton Thurgau, 2011, in CHF</t>
  </si>
  <si>
    <t>Steuerkraft pro
Einwohner 100%
2011</t>
  </si>
  <si>
    <t>Steuerkraft pro
Einwohner 100% 2010</t>
  </si>
  <si>
    <t>Einwohner per
31.12.2011</t>
  </si>
  <si>
    <t>Kanton Thurgau, 2010, in CHF</t>
  </si>
  <si>
    <t>Steuerkraft pro
Einwohner 100%
2010</t>
  </si>
  <si>
    <t>Steuerkraft pro
Einwohner 100% 2009</t>
  </si>
  <si>
    <t>Einwohner per
31.12.2010</t>
  </si>
  <si>
    <t>Kanton Thurgau, 2009, in CHF</t>
  </si>
  <si>
    <t>Natürliche
Personen*</t>
  </si>
  <si>
    <t>Juristische
Personen*</t>
  </si>
  <si>
    <t>Steuerkraft pro
Einwohner 100%
2009</t>
  </si>
  <si>
    <t>Steuerkraft pro
Einwohner 100% 2008</t>
  </si>
  <si>
    <t>Einwohner per
31.12.2009</t>
  </si>
  <si>
    <t>Hefenhofen**</t>
  </si>
  <si>
    <t>Bezirk Bischofszell</t>
  </si>
  <si>
    <t>Bezirk Diessenhofen</t>
  </si>
  <si>
    <t>Bezirk Steckborn</t>
  </si>
  <si>
    <t>*Brutto-Ertrag (inkl. Nachsteuern, Bussen, Kapitalabfindungen, ergänz. Vermögenssteuer, Quellensteuer, Nachträgen, abzügl. Abschreibungen) auf Basis der Staatssteuerfüsse à 127 % (seit 2008)</t>
  </si>
  <si>
    <t>Die Statistik ist auf Franken gerundet. In den Additionen können sich deshalb kleine Differenzen ergeben.</t>
  </si>
  <si>
    <t>** revidierte Einwohnerzahl 2009</t>
  </si>
  <si>
    <t>Staatssteuer-Ertrag und Steuerkraft 2007 nach Bezirken und Gemeinden</t>
  </si>
  <si>
    <t>Brutto-Ertrag à 132% /  137% / 130% / 133% (inkl. Nachsteuern, Bussen, Kapitalabfindungen, Ergänz. Vermögenssteuer, Quellensteuer, Nachträgen, abzügl. Abschreibungen)</t>
  </si>
  <si>
    <t>In CHF</t>
  </si>
  <si>
    <t>Nat. Personen</t>
  </si>
  <si>
    <t>Jur. Personen</t>
  </si>
  <si>
    <t>Total
Brutto-Ertrag</t>
  </si>
  <si>
    <t>Total
Netto-Ertrag
100%</t>
  </si>
  <si>
    <t>Steuerkraft pro
Einwohner 100%    2007</t>
  </si>
  <si>
    <t>Steuerkraft pro
Einwohner 100% Vorjahr</t>
  </si>
  <si>
    <t>Einwohner per
31.12.2007</t>
  </si>
  <si>
    <t>Diese Statistik ist auf ganze Franken gerundet. In den Additionen können sich deshalb kleine Differenzen ergeben.</t>
  </si>
  <si>
    <t>Staatssteuer-Ertrag und Steuerkraft 2007 nach Bezirken</t>
  </si>
  <si>
    <t>Bezirke</t>
  </si>
  <si>
    <t>Staatssteuer-Ertrag und Steuerkraft 2006 nach Bezirken und Gemeinden</t>
  </si>
  <si>
    <t>Steuerkraft pro
Einwohner 100% 2006</t>
  </si>
  <si>
    <t>Steuerkraft pro
Einwohner 100%    Vorjahr</t>
  </si>
  <si>
    <t>Einwohner per
31.12.2006</t>
  </si>
  <si>
    <t>Staatssteuer-Ertrag und Steuerkraft 2004 nach Bezirken</t>
  </si>
  <si>
    <t>Staatssteuerertrag und Steuerkraft 2008 nach Bezirken und Gemeinden</t>
  </si>
  <si>
    <t>In Franken</t>
  </si>
  <si>
    <t>Nat. Personen*</t>
  </si>
  <si>
    <t>Jur. Personen*</t>
  </si>
  <si>
    <t>Total
Brutto-Ertrag*</t>
  </si>
  <si>
    <t>Steuerkraft pro
Einwohner 100%
2008</t>
  </si>
  <si>
    <t>Einwohner per
31.12.2008</t>
  </si>
  <si>
    <t>* Brutto-Ertrag inkl. Nachsteuern, Bussen, Kapitalabfindungen, ergänz. Vermögenssteuer, Quellensteuer, Nachträgen, abzügl. Abschreibungen auf Basis der 
  Staatssteuerfüsse à 127% (seit 2008) bzw. 132% (2003-2007) und weiteren.</t>
  </si>
  <si>
    <t>Hinweis: Die Statistik ist auf Franken gerundet. In den Additionen können sich deshalb kleine Differenzen ergeben.</t>
  </si>
  <si>
    <t>Kanton Thurgau, 2017, in CHF</t>
  </si>
  <si>
    <t>Gemeinde</t>
  </si>
  <si>
    <t>Natürliche Personen</t>
  </si>
  <si>
    <t>Juristische Personen</t>
  </si>
  <si>
    <r>
      <t>Brutto-Ertrag</t>
    </r>
    <r>
      <rPr>
        <b/>
        <vertAlign val="superscript"/>
        <sz val="10"/>
        <rFont val="Arial"/>
        <family val="2"/>
      </rPr>
      <t>1</t>
    </r>
  </si>
  <si>
    <t>Bezugs-provision</t>
  </si>
  <si>
    <t>Netto-Ertrag 100%</t>
  </si>
  <si>
    <t>Steuerkraft pro Einwohner 100%</t>
  </si>
  <si>
    <t>Einwohner 31.12.2017</t>
  </si>
  <si>
    <t>NA</t>
  </si>
  <si>
    <t>Kanton Thurgau, 2018, in CHF</t>
  </si>
  <si>
    <t>Einwohner 31.12.2018</t>
  </si>
  <si>
    <t>Kanton Thurgau, 2019, in CHF</t>
  </si>
  <si>
    <t>Einwohner 31.12.2019</t>
  </si>
  <si>
    <r>
      <t>BFS-Nr.</t>
    </r>
    <r>
      <rPr>
        <b/>
        <vertAlign val="superscript"/>
        <sz val="10"/>
        <color theme="1"/>
        <rFont val="Arial"/>
        <family val="2"/>
      </rPr>
      <t>1</t>
    </r>
  </si>
  <si>
    <r>
      <t>Brutto-Ertrag</t>
    </r>
    <r>
      <rPr>
        <b/>
        <vertAlign val="superscript"/>
        <sz val="10"/>
        <rFont val="Arial"/>
        <family val="2"/>
      </rPr>
      <t>2</t>
    </r>
  </si>
  <si>
    <r>
      <rPr>
        <b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Gemeindenummer gemäss Bundesamt für Statistik (BFS)</t>
    </r>
  </si>
  <si>
    <t>Kanton Thurgau, 2020, in CHF</t>
  </si>
  <si>
    <t>Einwohner 31.12.2020</t>
  </si>
  <si>
    <r>
      <rPr>
        <b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Brutto-Ertrag (inkl. Nachsteuern, Kapitalabfindungen, Quellensteuer, Nachträgen, abzüglich Abschreibungen) auf Basis der Staatssteuerfüsse à 117 %, 127 %, 132 %, 137 %.</t>
    </r>
  </si>
  <si>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Brutto-Ertrag (inkl. Nachsteuern, Kapitalabfindungen, Quellensteuer, Nachträgen, abzüglich Abschreibungen) auf Basis der Staatssteuerfüsse à 117 %, 127 %, 132 %, 137 %.</t>
    </r>
  </si>
  <si>
    <r>
      <rPr>
        <b/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Brutto-Ertrag (inkl. Nachsteuern, Kapitalabfindungen, Quellensteuer, Nachträgen, abzüglich Abschreibungen) auf Basis der Staatssteuerfüsse à 117 %, 127 %, 132 %, 137 %.</t>
    </r>
  </si>
  <si>
    <r>
      <t>1</t>
    </r>
    <r>
      <rPr>
        <sz val="9"/>
        <rFont val="Arial"/>
        <family val="2"/>
      </rPr>
      <t xml:space="preserve"> Brutto-Ertrag (inkl. Nachsteuern, Kapitalabfindungen, Quellensteuer, Nachträgen, abzüglich Abschreibungen) auf Basis der Staatssteuerfüsse à 117 %, 127 %, 132 %, 137 %.</t>
    </r>
  </si>
  <si>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 Brutto-Ertrag (inkl. Nachsteuern, Kapitalabfindungen, Quellensteuer, Nachträgen, abzüglich Abschreibungen) auf Basis der Staatssteuerfüsse à 117 %, 127 %, 132 %, 137 %.</t>
    </r>
  </si>
  <si>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 Brutto-Ertrag (inkl. Nachsteuern, Kapitalabfindungen, Quellensteuer, Nachträgen, abzüglich Abschreibungen) auf Basis der Staatssteuerfüsse à 117 %.</t>
    </r>
  </si>
  <si>
    <t>Kanton Thurgau, 2021, in CHF</t>
  </si>
  <si>
    <t>Einwohner 31.12.2021</t>
  </si>
  <si>
    <t>Kanton Thurgau, 2022, in %</t>
  </si>
  <si>
    <t>Einwohner
31.12.2022</t>
  </si>
  <si>
    <t>Kanton Thurgau, 2023, in %</t>
  </si>
  <si>
    <t>Einwohner
31.12.2023</t>
  </si>
  <si>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 Brutto-Ertrag (inkl. Nachsteuern, Kapitalabfindungen, Quellensteuer, Nachträgen, abzüglich Abschreibungen) auf Basis der Staatssteuerfüsse à 109 %.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</si>
</sst>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Arial"/>
    </font>
    <font>
      <sz val="10"/>
      <color theme="1"/>
      <name val="Arial"/>
    </font>
    <font>
      <i/>
      <sz val="9"/>
      <color theme="1"/>
      <name val="Arial"/>
    </font>
    <font>
      <i/>
      <sz val="10"/>
      <color theme="1"/>
      <name val="Arial"/>
    </font>
    <font>
      <sz val="9"/>
      <color theme="1"/>
      <name val="Arial"/>
    </font>
    <font>
      <b/>
      <sz val="12"/>
      <color indexed="8"/>
      <name val="Arial"/>
    </font>
    <font>
      <sz val="10"/>
      <color indexed="8"/>
      <name val="Arial"/>
    </font>
    <font>
      <b/>
      <sz val="10"/>
      <color theme="1"/>
      <name val="Arial"/>
    </font>
    <font>
      <i/>
      <sz val="9"/>
      <color indexed="8"/>
      <name val="Arial"/>
    </font>
    <font>
      <sz val="9"/>
      <color indexed="8"/>
      <name val="Arial"/>
    </font>
    <font>
      <b/>
      <sz val="9"/>
      <color theme="1"/>
      <name val="Arial"/>
    </font>
    <font>
      <sz val="10"/>
      <color rgb="FFFF0000"/>
      <name val="Arial"/>
    </font>
    <font>
      <sz val="10"/>
      <color rgb="FF00B050"/>
      <name val="Arial"/>
    </font>
    <font>
      <b/>
      <sz val="12"/>
      <color theme="1"/>
      <name val="Arial"/>
    </font>
    <font>
      <b/>
      <sz val="14"/>
      <color theme="1"/>
      <name val="Arial"/>
    </font>
    <font>
      <sz val="8"/>
      <color theme="1"/>
      <name val="Arial"/>
    </font>
    <font>
      <i/>
      <sz val="8"/>
      <color theme="1"/>
      <name val="Arial"/>
    </font>
    <font>
      <sz val="11"/>
      <color theme="1"/>
      <name val="Calibri"/>
    </font>
    <font>
      <b/>
      <sz val="10"/>
      <color theme="1"/>
      <name val="Times New Roman"/>
    </font>
    <font>
      <sz val="10"/>
      <color theme="1"/>
      <name val="Times New Roman"/>
    </font>
    <font>
      <sz val="8"/>
      <color theme="1"/>
      <name val="Times New Roman"/>
    </font>
    <font>
      <i/>
      <sz val="8"/>
      <color theme="1"/>
      <name val="Times New Roman"/>
    </font>
    <font>
      <b/>
      <sz val="12"/>
      <color theme="1"/>
      <name val="Times New Roman"/>
    </font>
    <font>
      <sz val="10"/>
      <color indexed="8"/>
      <name val="Times New Roman"/>
    </font>
    <font>
      <sz val="10"/>
      <color indexed="10"/>
      <name val="Times New Roman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/>
    <xf numFmtId="0" fontId="2" fillId="2" borderId="1" xfId="0" applyFont="1" applyFill="1" applyBorder="1"/>
    <xf numFmtId="0" fontId="4" fillId="0" borderId="0" xfId="0" applyFont="1"/>
    <xf numFmtId="0" fontId="5" fillId="0" borderId="0" xfId="0" applyFont="1" applyAlignment="1">
      <alignment vertical="center"/>
    </xf>
    <xf numFmtId="0" fontId="6" fillId="3" borderId="0" xfId="0" applyFont="1" applyFill="1" applyAlignment="1">
      <alignment horizontal="left"/>
    </xf>
    <xf numFmtId="0" fontId="7" fillId="3" borderId="2" xfId="0" applyFont="1" applyFill="1" applyBorder="1" applyAlignment="1">
      <alignment horizontal="left" vertical="top"/>
    </xf>
    <xf numFmtId="0" fontId="8" fillId="0" borderId="0" xfId="0" applyFont="1" applyAlignment="1">
      <alignment horizontal="left" wrapText="1"/>
    </xf>
    <xf numFmtId="0" fontId="5" fillId="0" borderId="0" xfId="0" applyFont="1"/>
    <xf numFmtId="0" fontId="2" fillId="0" borderId="0" xfId="0" applyFont="1" applyAlignment="1">
      <alignment horizontal="left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37" fontId="2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37" fontId="8" fillId="0" borderId="0" xfId="0" applyNumberFormat="1" applyFont="1" applyAlignment="1">
      <alignment horizontal="right" wrapText="1"/>
    </xf>
    <xf numFmtId="3" fontId="2" fillId="0" borderId="0" xfId="0" applyNumberFormat="1" applyFont="1"/>
    <xf numFmtId="0" fontId="2" fillId="0" borderId="0" xfId="0" applyFont="1"/>
    <xf numFmtId="0" fontId="8" fillId="5" borderId="10" xfId="0" applyFont="1" applyFill="1" applyBorder="1" applyAlignment="1">
      <alignment horizontal="left" vertical="top" wrapText="1"/>
    </xf>
    <xf numFmtId="1" fontId="2" fillId="0" borderId="0" xfId="0" applyNumberFormat="1" applyFont="1"/>
    <xf numFmtId="0" fontId="12" fillId="0" borderId="0" xfId="0" applyFont="1"/>
    <xf numFmtId="0" fontId="13" fillId="0" borderId="0" xfId="0" applyFont="1"/>
    <xf numFmtId="0" fontId="8" fillId="0" borderId="0" xfId="0" applyFont="1"/>
    <xf numFmtId="3" fontId="8" fillId="0" borderId="0" xfId="0" applyNumberFormat="1" applyFont="1"/>
    <xf numFmtId="0" fontId="2" fillId="2" borderId="0" xfId="0" applyFont="1" applyFill="1"/>
    <xf numFmtId="0" fontId="14" fillId="2" borderId="0" xfId="0" applyFont="1" applyFill="1"/>
    <xf numFmtId="0" fontId="2" fillId="5" borderId="11" xfId="0" applyFont="1" applyFill="1" applyBorder="1" applyAlignment="1">
      <alignment horizontal="right" vertical="top" wrapText="1"/>
    </xf>
    <xf numFmtId="0" fontId="15" fillId="2" borderId="0" xfId="0" applyFont="1" applyFill="1"/>
    <xf numFmtId="0" fontId="2" fillId="5" borderId="11" xfId="0" applyFont="1" applyFill="1" applyBorder="1" applyAlignment="1">
      <alignment horizontal="left" vertical="top" wrapText="1"/>
    </xf>
    <xf numFmtId="0" fontId="16" fillId="0" borderId="0" xfId="0" applyFont="1"/>
    <xf numFmtId="0" fontId="17" fillId="0" borderId="0" xfId="0" applyFont="1"/>
    <xf numFmtId="0" fontId="14" fillId="0" borderId="0" xfId="0" applyFont="1"/>
    <xf numFmtId="0" fontId="8" fillId="6" borderId="13" xfId="0" applyFont="1" applyFill="1" applyBorder="1" applyAlignment="1">
      <alignment vertical="top"/>
    </xf>
    <xf numFmtId="3" fontId="8" fillId="6" borderId="13" xfId="0" applyNumberFormat="1" applyFont="1" applyFill="1" applyBorder="1" applyAlignment="1">
      <alignment horizontal="right" vertical="top" wrapText="1"/>
    </xf>
    <xf numFmtId="3" fontId="8" fillId="6" borderId="14" xfId="0" applyNumberFormat="1" applyFont="1" applyFill="1" applyBorder="1" applyAlignment="1">
      <alignment horizontal="right" vertical="top" wrapText="1"/>
    </xf>
    <xf numFmtId="3" fontId="8" fillId="6" borderId="15" xfId="0" applyNumberFormat="1" applyFont="1" applyFill="1" applyBorder="1" applyAlignment="1">
      <alignment horizontal="right" vertical="top" wrapText="1"/>
    </xf>
    <xf numFmtId="3" fontId="8" fillId="6" borderId="16" xfId="0" applyNumberFormat="1" applyFont="1" applyFill="1" applyBorder="1" applyAlignment="1">
      <alignment horizontal="right" vertical="top" wrapText="1"/>
    </xf>
    <xf numFmtId="3" fontId="8" fillId="0" borderId="0" xfId="0" applyNumberFormat="1" applyFont="1" applyAlignment="1">
      <alignment vertical="top"/>
    </xf>
    <xf numFmtId="0" fontId="8" fillId="0" borderId="0" xfId="0" applyFont="1" applyAlignment="1">
      <alignment horizontal="left" vertical="top"/>
    </xf>
    <xf numFmtId="3" fontId="8" fillId="0" borderId="0" xfId="0" applyNumberFormat="1" applyFont="1" applyAlignment="1">
      <alignment horizontal="right" vertical="top"/>
    </xf>
    <xf numFmtId="3" fontId="8" fillId="0" borderId="17" xfId="0" applyNumberFormat="1" applyFont="1" applyBorder="1" applyAlignment="1">
      <alignment horizontal="right" vertical="top" wrapText="1"/>
    </xf>
    <xf numFmtId="3" fontId="8" fillId="0" borderId="0" xfId="0" applyNumberFormat="1" applyFont="1" applyAlignment="1">
      <alignment horizontal="right" vertical="top" wrapText="1"/>
    </xf>
    <xf numFmtId="3" fontId="8" fillId="0" borderId="18" xfId="0" applyNumberFormat="1" applyFont="1" applyBorder="1" applyAlignment="1">
      <alignment horizontal="right" vertical="top" wrapText="1"/>
    </xf>
    <xf numFmtId="3" fontId="8" fillId="0" borderId="19" xfId="0" applyNumberFormat="1" applyFont="1" applyBorder="1" applyAlignment="1">
      <alignment horizontal="right" vertical="top" wrapText="1"/>
    </xf>
    <xf numFmtId="3" fontId="8" fillId="0" borderId="17" xfId="0" applyNumberFormat="1" applyFont="1" applyBorder="1"/>
    <xf numFmtId="3" fontId="8" fillId="0" borderId="18" xfId="0" applyNumberFormat="1" applyFont="1" applyBorder="1"/>
    <xf numFmtId="3" fontId="8" fillId="0" borderId="19" xfId="0" applyNumberFormat="1" applyFont="1" applyBorder="1"/>
    <xf numFmtId="164" fontId="8" fillId="0" borderId="0" xfId="0" applyNumberFormat="1" applyFont="1"/>
    <xf numFmtId="3" fontId="2" fillId="0" borderId="17" xfId="0" applyNumberFormat="1" applyFont="1" applyBorder="1"/>
    <xf numFmtId="3" fontId="2" fillId="0" borderId="18" xfId="0" applyNumberFormat="1" applyFont="1" applyBorder="1"/>
    <xf numFmtId="3" fontId="2" fillId="0" borderId="19" xfId="0" applyNumberFormat="1" applyFont="1" applyBorder="1"/>
    <xf numFmtId="164" fontId="2" fillId="0" borderId="0" xfId="0" applyNumberFormat="1" applyFont="1"/>
    <xf numFmtId="3" fontId="3" fillId="0" borderId="0" xfId="0" applyNumberFormat="1" applyFont="1"/>
    <xf numFmtId="3" fontId="18" fillId="0" borderId="0" xfId="0" applyNumberFormat="1" applyFont="1"/>
    <xf numFmtId="0" fontId="14" fillId="0" borderId="0" xfId="0" applyFont="1" applyAlignment="1">
      <alignment horizontal="left"/>
    </xf>
    <xf numFmtId="3" fontId="2" fillId="0" borderId="0" xfId="0" applyNumberFormat="1" applyFont="1" applyAlignment="1">
      <alignment horizontal="left" indent="1"/>
    </xf>
    <xf numFmtId="0" fontId="8" fillId="6" borderId="13" xfId="0" applyFont="1" applyFill="1" applyBorder="1" applyAlignment="1">
      <alignment horizontal="left" vertical="top"/>
    </xf>
    <xf numFmtId="0" fontId="8" fillId="7" borderId="13" xfId="0" applyFont="1" applyFill="1" applyBorder="1" applyAlignment="1">
      <alignment horizontal="left" vertical="top"/>
    </xf>
    <xf numFmtId="3" fontId="8" fillId="7" borderId="13" xfId="0" applyNumberFormat="1" applyFont="1" applyFill="1" applyBorder="1" applyAlignment="1">
      <alignment horizontal="right" vertical="top" wrapText="1"/>
    </xf>
    <xf numFmtId="0" fontId="2" fillId="0" borderId="20" xfId="0" applyFont="1" applyBorder="1" applyAlignment="1">
      <alignment horizontal="left"/>
    </xf>
    <xf numFmtId="3" fontId="2" fillId="0" borderId="20" xfId="0" applyNumberFormat="1" applyFont="1" applyBorder="1"/>
    <xf numFmtId="3" fontId="8" fillId="0" borderId="20" xfId="0" applyNumberFormat="1" applyFont="1" applyBorder="1"/>
    <xf numFmtId="3" fontId="8" fillId="6" borderId="13" xfId="0" applyNumberFormat="1" applyFont="1" applyFill="1" applyBorder="1" applyAlignment="1">
      <alignment horizontal="right" vertical="top"/>
    </xf>
    <xf numFmtId="0" fontId="8" fillId="0" borderId="21" xfId="0" applyFont="1" applyBorder="1" applyAlignment="1">
      <alignment horizontal="left"/>
    </xf>
    <xf numFmtId="3" fontId="8" fillId="0" borderId="21" xfId="0" applyNumberFormat="1" applyFont="1" applyBorder="1"/>
    <xf numFmtId="3" fontId="19" fillId="0" borderId="0" xfId="0" applyNumberFormat="1" applyFont="1"/>
    <xf numFmtId="0" fontId="20" fillId="0" borderId="20" xfId="0" applyFont="1" applyBorder="1" applyAlignment="1">
      <alignment horizontal="left"/>
    </xf>
    <xf numFmtId="3" fontId="20" fillId="0" borderId="20" xfId="0" applyNumberFormat="1" applyFont="1" applyBorder="1"/>
    <xf numFmtId="3" fontId="19" fillId="0" borderId="20" xfId="0" applyNumberFormat="1" applyFont="1" applyBorder="1"/>
    <xf numFmtId="0" fontId="21" fillId="0" borderId="0" xfId="0" applyFont="1" applyAlignment="1">
      <alignment horizontal="left"/>
    </xf>
    <xf numFmtId="3" fontId="21" fillId="0" borderId="0" xfId="0" applyNumberFormat="1" applyFont="1"/>
    <xf numFmtId="0" fontId="22" fillId="0" borderId="0" xfId="0" applyFont="1"/>
    <xf numFmtId="3" fontId="20" fillId="0" borderId="0" xfId="0" applyNumberFormat="1" applyFont="1" applyAlignment="1">
      <alignment wrapText="1"/>
    </xf>
    <xf numFmtId="3" fontId="20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3" fontId="20" fillId="0" borderId="0" xfId="0" applyNumberFormat="1" applyFont="1"/>
    <xf numFmtId="3" fontId="20" fillId="0" borderId="0" xfId="0" applyNumberFormat="1" applyFont="1" applyAlignment="1">
      <alignment horizontal="left" indent="1"/>
    </xf>
    <xf numFmtId="0" fontId="20" fillId="0" borderId="0" xfId="0" applyFont="1"/>
    <xf numFmtId="0" fontId="19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3" fontId="25" fillId="0" borderId="0" xfId="0" applyNumberFormat="1" applyFont="1"/>
    <xf numFmtId="0" fontId="20" fillId="0" borderId="0" xfId="0" applyFont="1" applyAlignment="1">
      <alignment horizontal="left"/>
    </xf>
    <xf numFmtId="0" fontId="19" fillId="0" borderId="13" xfId="0" applyFont="1" applyBorder="1" applyAlignment="1">
      <alignment horizontal="left" vertical="top"/>
    </xf>
    <xf numFmtId="3" fontId="19" fillId="0" borderId="13" xfId="0" applyNumberFormat="1" applyFont="1" applyBorder="1" applyAlignment="1">
      <alignment horizontal="right" vertical="top"/>
    </xf>
    <xf numFmtId="3" fontId="19" fillId="0" borderId="13" xfId="0" applyNumberFormat="1" applyFont="1" applyBorder="1" applyAlignment="1">
      <alignment horizontal="right" vertical="top" wrapText="1"/>
    </xf>
    <xf numFmtId="3" fontId="19" fillId="0" borderId="0" xfId="0" applyNumberFormat="1" applyFont="1" applyAlignment="1">
      <alignment vertical="top"/>
    </xf>
    <xf numFmtId="0" fontId="19" fillId="0" borderId="0" xfId="0" applyFont="1" applyAlignment="1">
      <alignment horizontal="left" vertical="top"/>
    </xf>
    <xf numFmtId="3" fontId="19" fillId="0" borderId="0" xfId="0" applyNumberFormat="1" applyFont="1" applyAlignment="1">
      <alignment horizontal="right" vertical="top"/>
    </xf>
    <xf numFmtId="3" fontId="19" fillId="0" borderId="0" xfId="0" applyNumberFormat="1" applyFont="1" applyAlignment="1">
      <alignment horizontal="right" vertical="top" wrapText="1"/>
    </xf>
    <xf numFmtId="0" fontId="19" fillId="0" borderId="21" xfId="0" applyFont="1" applyBorder="1" applyAlignment="1">
      <alignment horizontal="left"/>
    </xf>
    <xf numFmtId="3" fontId="19" fillId="0" borderId="21" xfId="0" applyNumberFormat="1" applyFont="1" applyBorder="1"/>
    <xf numFmtId="0" fontId="25" fillId="0" borderId="0" xfId="0" applyFont="1" applyAlignment="1">
      <alignment horizontal="left"/>
    </xf>
    <xf numFmtId="0" fontId="20" fillId="0" borderId="20" xfId="0" applyFont="1" applyBorder="1"/>
    <xf numFmtId="0" fontId="26" fillId="2" borderId="1" xfId="0" applyFont="1" applyFill="1" applyBorder="1"/>
    <xf numFmtId="0" fontId="8" fillId="4" borderId="3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wrapText="1"/>
    </xf>
    <xf numFmtId="0" fontId="8" fillId="4" borderId="5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6" fillId="3" borderId="0" xfId="0" applyFont="1" applyFill="1" applyAlignment="1">
      <alignment horizontal="left"/>
    </xf>
    <xf numFmtId="0" fontId="7" fillId="3" borderId="2" xfId="0" applyFont="1" applyFill="1" applyBorder="1" applyAlignment="1">
      <alignment horizontal="left" vertical="top"/>
    </xf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8" fillId="5" borderId="1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8" fillId="5" borderId="12" xfId="0" applyFont="1" applyFill="1" applyBorder="1" applyAlignment="1">
      <alignment horizontal="left" vertical="top"/>
    </xf>
    <xf numFmtId="0" fontId="8" fillId="5" borderId="11" xfId="0" applyFont="1" applyFill="1" applyBorder="1" applyAlignment="1">
      <alignment horizontal="left" vertical="top"/>
    </xf>
    <xf numFmtId="0" fontId="8" fillId="5" borderId="1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zoomScaleNormal="100" workbookViewId="0"/>
  </sheetViews>
  <sheetFormatPr baseColWidth="10" defaultRowHeight="14.4" x14ac:dyDescent="0.3"/>
  <cols>
    <col min="1" max="1" width="8.88671875" customWidth="1"/>
    <col min="2" max="2" width="21.6640625" customWidth="1"/>
    <col min="3" max="3" width="13.33203125" customWidth="1"/>
    <col min="4" max="11" width="12.109375" customWidth="1"/>
  </cols>
  <sheetData>
    <row r="1" spans="1:11" ht="15.6" customHeight="1" x14ac:dyDescent="0.3">
      <c r="A1" s="7" t="s">
        <v>95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3">
      <c r="A2" s="99" t="s">
        <v>196</v>
      </c>
      <c r="B2" s="99"/>
      <c r="C2" s="8"/>
      <c r="D2" s="8"/>
      <c r="E2" s="8"/>
      <c r="F2" s="8"/>
      <c r="G2" s="8"/>
      <c r="H2" s="8"/>
      <c r="I2" s="8"/>
      <c r="J2" s="8"/>
      <c r="K2" s="8"/>
    </row>
    <row r="3" spans="1:11" ht="27" customHeight="1" x14ac:dyDescent="0.3">
      <c r="A3" s="100" t="s">
        <v>181</v>
      </c>
      <c r="B3" s="100" t="s">
        <v>168</v>
      </c>
      <c r="C3" s="100" t="s">
        <v>169</v>
      </c>
      <c r="D3" s="100" t="s">
        <v>170</v>
      </c>
      <c r="E3" s="100" t="s">
        <v>182</v>
      </c>
      <c r="F3" s="100" t="s">
        <v>1</v>
      </c>
      <c r="G3" s="100" t="s">
        <v>172</v>
      </c>
      <c r="H3" s="100" t="s">
        <v>173</v>
      </c>
      <c r="I3" s="104" t="s">
        <v>174</v>
      </c>
      <c r="J3" s="105"/>
      <c r="K3" s="100" t="s">
        <v>197</v>
      </c>
    </row>
    <row r="4" spans="1:11" x14ac:dyDescent="0.3">
      <c r="A4" s="101"/>
      <c r="B4" s="101" t="s">
        <v>176</v>
      </c>
      <c r="C4" s="101"/>
      <c r="D4" s="101"/>
      <c r="E4" s="101"/>
      <c r="F4" s="101"/>
      <c r="G4" s="101"/>
      <c r="H4" s="101"/>
      <c r="I4" s="13">
        <v>2023</v>
      </c>
      <c r="J4" s="12">
        <v>2022</v>
      </c>
      <c r="K4" s="101" t="s">
        <v>176</v>
      </c>
    </row>
    <row r="5" spans="1:11" ht="24.75" customHeight="1" x14ac:dyDescent="0.3">
      <c r="B5" s="9" t="s">
        <v>63</v>
      </c>
      <c r="C5" s="16">
        <v>639950631.30999994</v>
      </c>
      <c r="D5" s="16">
        <v>72647020.599999994</v>
      </c>
      <c r="E5" s="16">
        <v>711097593.30999994</v>
      </c>
      <c r="F5" s="16">
        <v>410803.08</v>
      </c>
      <c r="G5" s="16">
        <v>-11502299.75</v>
      </c>
      <c r="H5" s="16">
        <v>650760454.49000001</v>
      </c>
      <c r="I5" s="16">
        <v>2221.4</v>
      </c>
      <c r="J5" s="16">
        <v>2200</v>
      </c>
      <c r="K5" s="16">
        <v>292951</v>
      </c>
    </row>
    <row r="6" spans="1:11" ht="24.75" customHeight="1" x14ac:dyDescent="0.3">
      <c r="B6" s="9" t="s">
        <v>64</v>
      </c>
      <c r="C6" s="16">
        <v>115156865.03</v>
      </c>
      <c r="D6" s="16">
        <v>10981777.369999999</v>
      </c>
      <c r="E6" s="16">
        <v>125858358.27</v>
      </c>
      <c r="F6" s="16">
        <v>66129.039999999994</v>
      </c>
      <c r="G6" s="16">
        <v>-2336684</v>
      </c>
      <c r="H6" s="16">
        <v>119994299.58</v>
      </c>
      <c r="I6" s="16">
        <v>1984.62</v>
      </c>
      <c r="J6" s="16">
        <v>2053.9899999999998</v>
      </c>
      <c r="K6" s="16">
        <v>60462</v>
      </c>
    </row>
    <row r="7" spans="1:11" x14ac:dyDescent="0.3">
      <c r="A7" s="17">
        <v>4461</v>
      </c>
      <c r="B7" s="11" t="s">
        <v>65</v>
      </c>
      <c r="C7" s="15">
        <v>23292319.699999999</v>
      </c>
      <c r="D7" s="15">
        <v>1164502.08</v>
      </c>
      <c r="E7" s="15">
        <v>24399542.690000001</v>
      </c>
      <c r="F7" s="15">
        <v>17737.830000000002</v>
      </c>
      <c r="G7" s="15">
        <v>-557229.4</v>
      </c>
      <c r="H7" s="15">
        <v>23121434.440000001</v>
      </c>
      <c r="I7" s="15">
        <v>1589.54</v>
      </c>
      <c r="J7" s="15">
        <v>1765.11</v>
      </c>
      <c r="K7" s="15">
        <v>14546</v>
      </c>
    </row>
    <row r="8" spans="1:11" x14ac:dyDescent="0.3">
      <c r="A8" s="17">
        <v>4401</v>
      </c>
      <c r="B8" s="11" t="s">
        <v>66</v>
      </c>
      <c r="C8" s="15">
        <v>25629924.539999999</v>
      </c>
      <c r="D8" s="15">
        <v>3004843.75</v>
      </c>
      <c r="E8" s="15">
        <v>28577844.5</v>
      </c>
      <c r="F8" s="15">
        <v>15104.51</v>
      </c>
      <c r="G8" s="15">
        <v>-612329.4</v>
      </c>
      <c r="H8" s="15">
        <v>28286269.530000001</v>
      </c>
      <c r="I8" s="15">
        <v>1800.76</v>
      </c>
      <c r="J8" s="15">
        <v>1918.24</v>
      </c>
      <c r="K8" s="15">
        <v>15708</v>
      </c>
    </row>
    <row r="9" spans="1:11" x14ac:dyDescent="0.3">
      <c r="A9" s="17">
        <v>4406</v>
      </c>
      <c r="B9" s="11" t="s">
        <v>67</v>
      </c>
      <c r="C9" s="15">
        <v>1189753.5</v>
      </c>
      <c r="D9" s="15">
        <v>171602.6</v>
      </c>
      <c r="E9" s="15">
        <v>1358683.25</v>
      </c>
      <c r="F9" s="15">
        <v>-243.35</v>
      </c>
      <c r="G9" s="15">
        <v>-28912.799999999999</v>
      </c>
      <c r="H9" s="15">
        <v>1334138.2</v>
      </c>
      <c r="I9" s="15">
        <v>1845.28</v>
      </c>
      <c r="J9" s="15">
        <v>1912.92</v>
      </c>
      <c r="K9" s="15">
        <v>723</v>
      </c>
    </row>
    <row r="10" spans="1:11" x14ac:dyDescent="0.3">
      <c r="A10" s="17">
        <v>4411</v>
      </c>
      <c r="B10" s="11" t="s">
        <v>68</v>
      </c>
      <c r="C10" s="15">
        <v>10575807.699999999</v>
      </c>
      <c r="D10" s="15">
        <v>746660</v>
      </c>
      <c r="E10" s="15">
        <v>11296187.35</v>
      </c>
      <c r="F10" s="15">
        <v>7218.4</v>
      </c>
      <c r="G10" s="15">
        <v>-185013</v>
      </c>
      <c r="H10" s="15">
        <v>10578517.25</v>
      </c>
      <c r="I10" s="15">
        <v>2122.0700000000002</v>
      </c>
      <c r="J10" s="15">
        <v>2017.28</v>
      </c>
      <c r="K10" s="15">
        <v>4985</v>
      </c>
    </row>
    <row r="11" spans="1:11" x14ac:dyDescent="0.3">
      <c r="A11" s="17">
        <v>4416</v>
      </c>
      <c r="B11" s="11" t="s">
        <v>69</v>
      </c>
      <c r="C11" s="15">
        <v>2599447.4700000002</v>
      </c>
      <c r="D11" s="15">
        <v>328269.67</v>
      </c>
      <c r="E11" s="15">
        <v>2920668.17</v>
      </c>
      <c r="F11" s="15">
        <v>2983.77</v>
      </c>
      <c r="G11" s="15">
        <v>-57971.8</v>
      </c>
      <c r="H11" s="15">
        <v>2752423.52</v>
      </c>
      <c r="I11" s="15">
        <v>2160.46</v>
      </c>
      <c r="J11" s="15">
        <v>1808.91</v>
      </c>
      <c r="K11" s="15">
        <v>1274</v>
      </c>
    </row>
    <row r="12" spans="1:11" x14ac:dyDescent="0.3">
      <c r="A12" s="17">
        <v>4421</v>
      </c>
      <c r="B12" s="11" t="s">
        <v>70</v>
      </c>
      <c r="C12" s="15">
        <v>9401294.8699999992</v>
      </c>
      <c r="D12" s="15">
        <v>664659.23</v>
      </c>
      <c r="E12" s="15">
        <v>10049339.74</v>
      </c>
      <c r="F12" s="15">
        <v>1015.64</v>
      </c>
      <c r="G12" s="15">
        <v>-116284.2</v>
      </c>
      <c r="H12" s="15">
        <v>9371486.3100000005</v>
      </c>
      <c r="I12" s="15">
        <v>3004.64</v>
      </c>
      <c r="J12" s="15">
        <v>3039.24</v>
      </c>
      <c r="K12" s="15">
        <v>3119</v>
      </c>
    </row>
    <row r="13" spans="1:11" x14ac:dyDescent="0.3">
      <c r="A13" s="17">
        <v>4426</v>
      </c>
      <c r="B13" s="11" t="s">
        <v>71</v>
      </c>
      <c r="C13" s="15">
        <v>2468619.1</v>
      </c>
      <c r="D13" s="15">
        <v>375697.74</v>
      </c>
      <c r="E13" s="15">
        <v>2838049.09</v>
      </c>
      <c r="F13" s="15">
        <v>1572.14</v>
      </c>
      <c r="G13" s="15">
        <v>-52228</v>
      </c>
      <c r="H13" s="15">
        <v>2630469.59</v>
      </c>
      <c r="I13" s="15">
        <v>2643.69</v>
      </c>
      <c r="J13" s="15">
        <v>3341.72</v>
      </c>
      <c r="K13" s="15">
        <v>995</v>
      </c>
    </row>
    <row r="14" spans="1:11" x14ac:dyDescent="0.3">
      <c r="A14" s="17">
        <v>4431</v>
      </c>
      <c r="B14" s="11" t="s">
        <v>72</v>
      </c>
      <c r="C14" s="15">
        <v>8630796.1999999993</v>
      </c>
      <c r="D14" s="15">
        <v>782632.05</v>
      </c>
      <c r="E14" s="15">
        <v>9390602.1500000004</v>
      </c>
      <c r="F14" s="15">
        <v>2281.5500000000002</v>
      </c>
      <c r="G14" s="15">
        <v>-120178.2</v>
      </c>
      <c r="H14" s="15">
        <v>8727090.6999999993</v>
      </c>
      <c r="I14" s="15">
        <v>2585.8000000000002</v>
      </c>
      <c r="J14" s="15">
        <v>2631.53</v>
      </c>
      <c r="K14" s="15">
        <v>3375</v>
      </c>
    </row>
    <row r="15" spans="1:11" x14ac:dyDescent="0.3">
      <c r="A15" s="17">
        <v>4436</v>
      </c>
      <c r="B15" s="11" t="s">
        <v>73</v>
      </c>
      <c r="C15" s="15">
        <v>21525586.789999999</v>
      </c>
      <c r="D15" s="15">
        <v>3475748.44</v>
      </c>
      <c r="E15" s="15">
        <v>24936020.190000001</v>
      </c>
      <c r="F15" s="15">
        <v>9935.76</v>
      </c>
      <c r="G15" s="15">
        <v>-444060.4</v>
      </c>
      <c r="H15" s="15">
        <v>23747530.579999998</v>
      </c>
      <c r="I15" s="15">
        <v>2049.4899999999998</v>
      </c>
      <c r="J15" s="15">
        <v>2078.87</v>
      </c>
      <c r="K15" s="15">
        <v>11587</v>
      </c>
    </row>
    <row r="16" spans="1:11" x14ac:dyDescent="0.3">
      <c r="A16" s="17">
        <v>4441</v>
      </c>
      <c r="B16" s="11" t="s">
        <v>74</v>
      </c>
      <c r="C16" s="15">
        <v>2267864.35</v>
      </c>
      <c r="D16" s="15">
        <v>159199.85</v>
      </c>
      <c r="E16" s="15">
        <v>2421977.75</v>
      </c>
      <c r="F16" s="15">
        <v>4214.1499999999996</v>
      </c>
      <c r="G16" s="15">
        <v>-61865.8</v>
      </c>
      <c r="H16" s="15">
        <v>2349226.25</v>
      </c>
      <c r="I16" s="15">
        <v>1488.74</v>
      </c>
      <c r="J16" s="15">
        <v>1662.37</v>
      </c>
      <c r="K16" s="15">
        <v>1578</v>
      </c>
    </row>
    <row r="17" spans="1:11" x14ac:dyDescent="0.3">
      <c r="A17" s="17">
        <v>4446</v>
      </c>
      <c r="B17" s="11" t="s">
        <v>75</v>
      </c>
      <c r="C17" s="15">
        <v>967817.06</v>
      </c>
      <c r="D17" s="15">
        <v>94049.58</v>
      </c>
      <c r="E17" s="15">
        <v>1059953.6100000001</v>
      </c>
      <c r="F17" s="15">
        <v>870.31</v>
      </c>
      <c r="G17" s="15">
        <v>-25846.400000000001</v>
      </c>
      <c r="H17" s="15">
        <v>1007078.03</v>
      </c>
      <c r="I17" s="15">
        <v>1512.13</v>
      </c>
      <c r="J17" s="15">
        <v>1598.9</v>
      </c>
      <c r="K17" s="15">
        <v>666</v>
      </c>
    </row>
    <row r="18" spans="1:11" x14ac:dyDescent="0.3">
      <c r="A18" s="17">
        <v>4451</v>
      </c>
      <c r="B18" s="11" t="s">
        <v>76</v>
      </c>
      <c r="C18" s="15">
        <v>6607633.75</v>
      </c>
      <c r="D18" s="15">
        <v>13912.38</v>
      </c>
      <c r="E18" s="15">
        <v>6609489.7800000003</v>
      </c>
      <c r="F18" s="15">
        <v>3438.33</v>
      </c>
      <c r="G18" s="15">
        <v>-74764.600000000006</v>
      </c>
      <c r="H18" s="15">
        <v>6088635.1799999997</v>
      </c>
      <c r="I18" s="15">
        <v>3194.46</v>
      </c>
      <c r="J18" s="15">
        <v>2757.94</v>
      </c>
      <c r="K18" s="15">
        <v>1906</v>
      </c>
    </row>
    <row r="19" spans="1:11" ht="24.75" customHeight="1" x14ac:dyDescent="0.3">
      <c r="B19" s="9" t="s">
        <v>78</v>
      </c>
      <c r="C19" s="16">
        <v>163843028.05000001</v>
      </c>
      <c r="D19" s="16">
        <v>25124216.93</v>
      </c>
      <c r="E19" s="16">
        <v>188608432.18000001</v>
      </c>
      <c r="F19" s="16">
        <v>129137.68</v>
      </c>
      <c r="G19" s="16">
        <v>-2884373</v>
      </c>
      <c r="H19" s="16">
        <v>178807485.13</v>
      </c>
      <c r="I19" s="16">
        <v>2485.96</v>
      </c>
      <c r="J19" s="16">
        <v>2340.6999999999998</v>
      </c>
      <c r="K19" s="16">
        <v>71927</v>
      </c>
    </row>
    <row r="20" spans="1:11" x14ac:dyDescent="0.3">
      <c r="A20" s="2">
        <v>4536</v>
      </c>
      <c r="B20" s="11" t="s">
        <v>111</v>
      </c>
      <c r="C20" s="15">
        <v>3633482.2</v>
      </c>
      <c r="D20" s="15">
        <v>215377.04</v>
      </c>
      <c r="E20" s="15">
        <v>3836302.09</v>
      </c>
      <c r="F20" s="15">
        <v>4709.1000000000004</v>
      </c>
      <c r="G20" s="15">
        <v>-92336.2</v>
      </c>
      <c r="H20" s="15">
        <v>3706692.15</v>
      </c>
      <c r="I20" s="15">
        <v>2023.3</v>
      </c>
      <c r="J20" s="15">
        <v>1928.65</v>
      </c>
      <c r="K20" s="15">
        <v>1832</v>
      </c>
    </row>
    <row r="21" spans="1:11" x14ac:dyDescent="0.3">
      <c r="A21" s="2">
        <v>4801</v>
      </c>
      <c r="B21" s="11" t="s">
        <v>2</v>
      </c>
      <c r="C21" s="15">
        <v>2827836.13</v>
      </c>
      <c r="D21" s="15">
        <v>57745.35</v>
      </c>
      <c r="E21" s="15">
        <v>2881416.75</v>
      </c>
      <c r="F21" s="15">
        <v>3077.24</v>
      </c>
      <c r="G21" s="15">
        <v>-50135</v>
      </c>
      <c r="H21" s="15">
        <v>2695884.42</v>
      </c>
      <c r="I21" s="15">
        <v>2843.76</v>
      </c>
      <c r="J21" s="15">
        <v>2504.08</v>
      </c>
      <c r="K21" s="15">
        <v>948</v>
      </c>
    </row>
    <row r="22" spans="1:11" x14ac:dyDescent="0.3">
      <c r="A22" s="2">
        <v>4545</v>
      </c>
      <c r="B22" s="11" t="s">
        <v>79</v>
      </c>
      <c r="C22" s="15">
        <v>7470902.4199999999</v>
      </c>
      <c r="D22" s="15">
        <v>769165.53</v>
      </c>
      <c r="E22" s="15">
        <v>8220304.4000000004</v>
      </c>
      <c r="F22" s="15">
        <v>5995.55</v>
      </c>
      <c r="G22" s="15">
        <v>-178295.8</v>
      </c>
      <c r="H22" s="15">
        <v>8294255.7199999997</v>
      </c>
      <c r="I22" s="15">
        <v>2020.53</v>
      </c>
      <c r="J22" s="15">
        <v>1921.23</v>
      </c>
      <c r="K22" s="15">
        <v>4105</v>
      </c>
    </row>
    <row r="23" spans="1:11" x14ac:dyDescent="0.3">
      <c r="A23" s="2">
        <v>4806</v>
      </c>
      <c r="B23" s="11" t="s">
        <v>3</v>
      </c>
      <c r="C23" s="15">
        <v>3750420.7</v>
      </c>
      <c r="D23" s="15">
        <v>312035.34999999998</v>
      </c>
      <c r="E23" s="15">
        <v>4053361.05</v>
      </c>
      <c r="F23" s="15">
        <v>2348.1999999999998</v>
      </c>
      <c r="G23" s="15">
        <v>-79340</v>
      </c>
      <c r="H23" s="15">
        <v>3815877.2</v>
      </c>
      <c r="I23" s="15">
        <v>2015.78</v>
      </c>
      <c r="J23" s="15">
        <v>2143.0700000000002</v>
      </c>
      <c r="K23" s="15">
        <v>1893</v>
      </c>
    </row>
    <row r="24" spans="1:11" x14ac:dyDescent="0.3">
      <c r="A24" s="2">
        <v>4561</v>
      </c>
      <c r="B24" s="11" t="s">
        <v>80</v>
      </c>
      <c r="C24" s="15">
        <v>5956657.0999999996</v>
      </c>
      <c r="D24" s="15">
        <v>530022.19999999995</v>
      </c>
      <c r="E24" s="15">
        <v>6462699.5999999996</v>
      </c>
      <c r="F24" s="15">
        <v>4357.7</v>
      </c>
      <c r="G24" s="15">
        <v>-123731.4</v>
      </c>
      <c r="H24" s="15">
        <v>6165785</v>
      </c>
      <c r="I24" s="15">
        <v>1943.82</v>
      </c>
      <c r="J24" s="15">
        <v>1917.87</v>
      </c>
      <c r="K24" s="15">
        <v>3172</v>
      </c>
    </row>
    <row r="25" spans="1:11" x14ac:dyDescent="0.3">
      <c r="A25" s="2">
        <v>4566</v>
      </c>
      <c r="B25" s="11" t="s">
        <v>81</v>
      </c>
      <c r="C25" s="15">
        <v>60029836.340000004</v>
      </c>
      <c r="D25" s="15">
        <v>19172880.969999999</v>
      </c>
      <c r="E25" s="15">
        <v>79106066.569999993</v>
      </c>
      <c r="F25" s="15">
        <v>53513</v>
      </c>
      <c r="G25" s="15">
        <v>-1046362.8</v>
      </c>
      <c r="H25" s="15">
        <v>75332124.349999994</v>
      </c>
      <c r="I25" s="15">
        <v>2846.91</v>
      </c>
      <c r="J25" s="15">
        <v>2538.94</v>
      </c>
      <c r="K25" s="15">
        <v>26461</v>
      </c>
    </row>
    <row r="26" spans="1:11" x14ac:dyDescent="0.3">
      <c r="A26" s="2">
        <v>4571</v>
      </c>
      <c r="B26" s="11" t="s">
        <v>82</v>
      </c>
      <c r="C26" s="15">
        <v>10193168.949999999</v>
      </c>
      <c r="D26" s="15">
        <v>754973.55</v>
      </c>
      <c r="E26" s="15">
        <v>10910538.5</v>
      </c>
      <c r="F26" s="15">
        <v>7806.85</v>
      </c>
      <c r="G26" s="15">
        <v>-159994.20000000001</v>
      </c>
      <c r="H26" s="15">
        <v>10172821.699999999</v>
      </c>
      <c r="I26" s="15">
        <v>2218.7199999999998</v>
      </c>
      <c r="J26" s="15">
        <v>2255.54</v>
      </c>
      <c r="K26" s="15">
        <v>4585</v>
      </c>
    </row>
    <row r="27" spans="1:11" x14ac:dyDescent="0.3">
      <c r="A27" s="2">
        <v>4811</v>
      </c>
      <c r="B27" s="11" t="s">
        <v>4</v>
      </c>
      <c r="C27" s="15">
        <v>2643298.65</v>
      </c>
      <c r="D27" s="15">
        <v>91839.7</v>
      </c>
      <c r="E27" s="15">
        <v>2726226.38</v>
      </c>
      <c r="F27" s="15">
        <v>1265.25</v>
      </c>
      <c r="G27" s="15">
        <v>-45657</v>
      </c>
      <c r="H27" s="15">
        <v>2557644.9</v>
      </c>
      <c r="I27" s="15">
        <v>2224.04</v>
      </c>
      <c r="J27" s="15">
        <v>2008.85</v>
      </c>
      <c r="K27" s="15">
        <v>1150</v>
      </c>
    </row>
    <row r="28" spans="1:11" x14ac:dyDescent="0.3">
      <c r="A28" s="2">
        <v>4816</v>
      </c>
      <c r="B28" s="11" t="s">
        <v>5</v>
      </c>
      <c r="C28" s="15">
        <v>3890934.43</v>
      </c>
      <c r="D28" s="15">
        <v>199901.35</v>
      </c>
      <c r="E28" s="15">
        <v>4076845.13</v>
      </c>
      <c r="F28" s="15">
        <v>3480.9</v>
      </c>
      <c r="G28" s="15">
        <v>-71892.800000000003</v>
      </c>
      <c r="H28" s="15">
        <v>3841082.75</v>
      </c>
      <c r="I28" s="15">
        <v>2451.23</v>
      </c>
      <c r="J28" s="15">
        <v>2338.33</v>
      </c>
      <c r="K28" s="15">
        <v>1567</v>
      </c>
    </row>
    <row r="29" spans="1:11" x14ac:dyDescent="0.3">
      <c r="A29" s="2">
        <v>4590</v>
      </c>
      <c r="B29" s="11" t="s">
        <v>83</v>
      </c>
      <c r="C29" s="15">
        <v>1457810.3</v>
      </c>
      <c r="D29" s="15">
        <v>37315.599999999999</v>
      </c>
      <c r="E29" s="15">
        <v>1491508.55</v>
      </c>
      <c r="F29" s="15">
        <v>1038.1500000000001</v>
      </c>
      <c r="G29" s="15">
        <v>-31590</v>
      </c>
      <c r="H29" s="15">
        <v>1411999.05</v>
      </c>
      <c r="I29" s="15">
        <v>1615.56</v>
      </c>
      <c r="J29" s="15">
        <v>1628.73</v>
      </c>
      <c r="K29" s="15">
        <v>874</v>
      </c>
    </row>
    <row r="30" spans="1:11" x14ac:dyDescent="0.3">
      <c r="A30" s="2">
        <v>4821</v>
      </c>
      <c r="B30" s="11" t="s">
        <v>6</v>
      </c>
      <c r="C30" s="15">
        <v>5106921.0999999996</v>
      </c>
      <c r="D30" s="15">
        <v>88459.15</v>
      </c>
      <c r="E30" s="15">
        <v>5184183.8499999996</v>
      </c>
      <c r="F30" s="15">
        <v>5307.55</v>
      </c>
      <c r="G30" s="15">
        <v>-62839.199999999997</v>
      </c>
      <c r="H30" s="15">
        <v>4819460.8</v>
      </c>
      <c r="I30" s="15">
        <v>2760.29</v>
      </c>
      <c r="J30" s="15">
        <v>2329.71</v>
      </c>
      <c r="K30" s="15">
        <v>1746</v>
      </c>
    </row>
    <row r="31" spans="1:11" x14ac:dyDescent="0.3">
      <c r="A31" s="2">
        <v>4826</v>
      </c>
      <c r="B31" s="11" t="s">
        <v>7</v>
      </c>
      <c r="C31" s="15">
        <v>1686720.85</v>
      </c>
      <c r="D31" s="15">
        <v>106867.45</v>
      </c>
      <c r="E31" s="15">
        <v>1790018.25</v>
      </c>
      <c r="F31" s="15">
        <v>1029</v>
      </c>
      <c r="G31" s="15">
        <v>-38209.800000000003</v>
      </c>
      <c r="H31" s="15">
        <v>1750114.32</v>
      </c>
      <c r="I31" s="15">
        <v>2551.19</v>
      </c>
      <c r="J31" s="15">
        <v>2658.3</v>
      </c>
      <c r="K31" s="15">
        <v>686</v>
      </c>
    </row>
    <row r="32" spans="1:11" x14ac:dyDescent="0.3">
      <c r="A32" s="2">
        <v>4591</v>
      </c>
      <c r="B32" s="11" t="s">
        <v>8</v>
      </c>
      <c r="C32" s="15">
        <v>5201014.9400000004</v>
      </c>
      <c r="D32" s="15">
        <v>541218.75</v>
      </c>
      <c r="E32" s="15">
        <v>5718929.4400000004</v>
      </c>
      <c r="F32" s="15">
        <v>6462.4</v>
      </c>
      <c r="G32" s="15">
        <v>-116381.6</v>
      </c>
      <c r="H32" s="15">
        <v>5460318.0999999996</v>
      </c>
      <c r="I32" s="15">
        <v>1763.67</v>
      </c>
      <c r="J32" s="15">
        <v>1830.51</v>
      </c>
      <c r="K32" s="15">
        <v>3096</v>
      </c>
    </row>
    <row r="33" spans="1:11" x14ac:dyDescent="0.3">
      <c r="A33" s="2">
        <v>4831</v>
      </c>
      <c r="B33" s="11" t="s">
        <v>9</v>
      </c>
      <c r="C33" s="15">
        <v>5955020</v>
      </c>
      <c r="D33" s="15">
        <v>604772.4</v>
      </c>
      <c r="E33" s="15">
        <v>6546487.5499999998</v>
      </c>
      <c r="F33" s="15">
        <v>5849.1</v>
      </c>
      <c r="G33" s="15">
        <v>-128988.2</v>
      </c>
      <c r="H33" s="15">
        <v>6198997.0999999996</v>
      </c>
      <c r="I33" s="15">
        <v>1889.36</v>
      </c>
      <c r="J33" s="15">
        <v>1990.49</v>
      </c>
      <c r="K33" s="15">
        <v>3281</v>
      </c>
    </row>
    <row r="34" spans="1:11" x14ac:dyDescent="0.3">
      <c r="A34" s="2">
        <v>4601</v>
      </c>
      <c r="B34" s="11" t="s">
        <v>10</v>
      </c>
      <c r="C34" s="15">
        <v>2997631.85</v>
      </c>
      <c r="D34" s="15">
        <v>37808.300000000003</v>
      </c>
      <c r="E34" s="15">
        <v>3031943.35</v>
      </c>
      <c r="F34" s="15">
        <v>76.2</v>
      </c>
      <c r="G34" s="15">
        <v>-44099.4</v>
      </c>
      <c r="H34" s="15">
        <v>2823596.25</v>
      </c>
      <c r="I34" s="15">
        <v>2541.4899999999998</v>
      </c>
      <c r="J34" s="15">
        <v>2657.7</v>
      </c>
      <c r="K34" s="15">
        <v>1111</v>
      </c>
    </row>
    <row r="35" spans="1:11" x14ac:dyDescent="0.3">
      <c r="A35" s="2">
        <v>4841</v>
      </c>
      <c r="B35" s="11" t="s">
        <v>11</v>
      </c>
      <c r="C35" s="15">
        <v>3987536.61</v>
      </c>
      <c r="D35" s="15">
        <v>186956.97</v>
      </c>
      <c r="E35" s="15">
        <v>4164860.85</v>
      </c>
      <c r="F35" s="15">
        <v>2177.5500000000002</v>
      </c>
      <c r="G35" s="15">
        <v>-88344.8</v>
      </c>
      <c r="H35" s="15">
        <v>3924176.73</v>
      </c>
      <c r="I35" s="15">
        <v>1746.41</v>
      </c>
      <c r="J35" s="15">
        <v>1716.08</v>
      </c>
      <c r="K35" s="15">
        <v>2247</v>
      </c>
    </row>
    <row r="36" spans="1:11" x14ac:dyDescent="0.3">
      <c r="A36" s="2">
        <v>4546</v>
      </c>
      <c r="B36" s="11" t="s">
        <v>84</v>
      </c>
      <c r="C36" s="15">
        <v>3666913.35</v>
      </c>
      <c r="D36" s="15">
        <v>194612.25</v>
      </c>
      <c r="E36" s="15">
        <v>3851433.57</v>
      </c>
      <c r="F36" s="15">
        <v>3000.24</v>
      </c>
      <c r="G36" s="15">
        <v>-70675.8</v>
      </c>
      <c r="H36" s="15">
        <v>3642680.88</v>
      </c>
      <c r="I36" s="15">
        <v>1941.73</v>
      </c>
      <c r="J36" s="15">
        <v>2009.35</v>
      </c>
      <c r="K36" s="15">
        <v>1876</v>
      </c>
    </row>
    <row r="37" spans="1:11" x14ac:dyDescent="0.3">
      <c r="A37" s="2">
        <v>4864</v>
      </c>
      <c r="B37" s="11" t="s">
        <v>12</v>
      </c>
      <c r="C37" s="15">
        <v>10503835.93</v>
      </c>
      <c r="D37" s="15">
        <v>579746.4</v>
      </c>
      <c r="E37" s="15">
        <v>11059787.789999999</v>
      </c>
      <c r="F37" s="15">
        <v>6989.81</v>
      </c>
      <c r="G37" s="15">
        <v>-176154.2</v>
      </c>
      <c r="H37" s="15">
        <v>10409604.380000001</v>
      </c>
      <c r="I37" s="15">
        <v>2601.1</v>
      </c>
      <c r="J37" s="15">
        <v>2537.6999999999998</v>
      </c>
      <c r="K37" s="15">
        <v>4002</v>
      </c>
    </row>
    <row r="38" spans="1:11" x14ac:dyDescent="0.3">
      <c r="A38" s="2">
        <v>4606</v>
      </c>
      <c r="B38" s="11" t="s">
        <v>13</v>
      </c>
      <c r="C38" s="15">
        <v>3466690.66</v>
      </c>
      <c r="D38" s="15">
        <v>173665.71</v>
      </c>
      <c r="E38" s="15">
        <v>3636690.01</v>
      </c>
      <c r="F38" s="15">
        <v>161.37</v>
      </c>
      <c r="G38" s="15">
        <v>-46630.400000000001</v>
      </c>
      <c r="H38" s="15">
        <v>3392191.8</v>
      </c>
      <c r="I38" s="15">
        <v>2713.75</v>
      </c>
      <c r="J38" s="15">
        <v>2652.25</v>
      </c>
      <c r="K38" s="15">
        <v>1250</v>
      </c>
    </row>
    <row r="39" spans="1:11" x14ac:dyDescent="0.3">
      <c r="A39" s="2">
        <v>4611</v>
      </c>
      <c r="B39" s="11" t="s">
        <v>14</v>
      </c>
      <c r="C39" s="15">
        <v>3056065</v>
      </c>
      <c r="D39" s="15">
        <v>166355.75</v>
      </c>
      <c r="E39" s="15">
        <v>3215792.4</v>
      </c>
      <c r="F39" s="15">
        <v>-285.35000000000002</v>
      </c>
      <c r="G39" s="15">
        <v>-59967.4</v>
      </c>
      <c r="H39" s="15">
        <v>3000491.3</v>
      </c>
      <c r="I39" s="15">
        <v>1803.18</v>
      </c>
      <c r="J39" s="15">
        <v>1872.37</v>
      </c>
      <c r="K39" s="15">
        <v>1664</v>
      </c>
    </row>
    <row r="40" spans="1:11" x14ac:dyDescent="0.3">
      <c r="A40" s="2">
        <v>4616</v>
      </c>
      <c r="B40" s="11" t="s">
        <v>15</v>
      </c>
      <c r="C40" s="15">
        <v>2673219.59</v>
      </c>
      <c r="D40" s="15">
        <v>10116.41</v>
      </c>
      <c r="E40" s="15">
        <v>2678364.15</v>
      </c>
      <c r="F40" s="15">
        <v>1532.57</v>
      </c>
      <c r="G40" s="15">
        <v>-44099.4</v>
      </c>
      <c r="H40" s="15">
        <v>2477961.88</v>
      </c>
      <c r="I40" s="15">
        <v>2206.56</v>
      </c>
      <c r="J40" s="15">
        <v>2214.7399999999998</v>
      </c>
      <c r="K40" s="15">
        <v>1123</v>
      </c>
    </row>
    <row r="41" spans="1:11" x14ac:dyDescent="0.3">
      <c r="A41" s="2">
        <v>4871</v>
      </c>
      <c r="B41" s="11" t="s">
        <v>16</v>
      </c>
      <c r="C41" s="15">
        <v>3761363.95</v>
      </c>
      <c r="D41" s="15">
        <v>152976</v>
      </c>
      <c r="E41" s="15">
        <v>3906753.85</v>
      </c>
      <c r="F41" s="15">
        <v>2412.9</v>
      </c>
      <c r="G41" s="15">
        <v>-74715.8</v>
      </c>
      <c r="H41" s="15">
        <v>3716162.9</v>
      </c>
      <c r="I41" s="15">
        <v>2045.22</v>
      </c>
      <c r="J41" s="15">
        <v>1789.56</v>
      </c>
      <c r="K41" s="15">
        <v>1817</v>
      </c>
    </row>
    <row r="42" spans="1:11" x14ac:dyDescent="0.3">
      <c r="A42" s="2">
        <v>4621</v>
      </c>
      <c r="B42" s="11" t="s">
        <v>17</v>
      </c>
      <c r="C42" s="15">
        <v>9925747</v>
      </c>
      <c r="D42" s="15">
        <v>139404.75</v>
      </c>
      <c r="E42" s="15">
        <v>10057918.1</v>
      </c>
      <c r="F42" s="15">
        <v>6832.4</v>
      </c>
      <c r="G42" s="15">
        <v>-53931.8</v>
      </c>
      <c r="H42" s="15">
        <v>9197561.4499999993</v>
      </c>
      <c r="I42" s="15">
        <v>6382.76</v>
      </c>
      <c r="J42" s="15">
        <v>5992.57</v>
      </c>
      <c r="K42" s="15">
        <v>1441</v>
      </c>
    </row>
    <row r="43" spans="1:11" ht="24.75" customHeight="1" x14ac:dyDescent="0.3">
      <c r="B43" s="9" t="s">
        <v>85</v>
      </c>
      <c r="C43" s="16">
        <v>127748396.76000001</v>
      </c>
      <c r="D43" s="16">
        <v>15453861.34</v>
      </c>
      <c r="E43" s="16">
        <v>142938304.27000001</v>
      </c>
      <c r="F43" s="16">
        <v>75934.240000000005</v>
      </c>
      <c r="G43" s="16">
        <v>-2200783.7999999998</v>
      </c>
      <c r="H43" s="16">
        <v>135568381.71000001</v>
      </c>
      <c r="I43" s="16">
        <v>2617.25</v>
      </c>
      <c r="J43" s="16">
        <v>2649</v>
      </c>
      <c r="K43" s="16">
        <v>51798</v>
      </c>
    </row>
    <row r="44" spans="1:11" x14ac:dyDescent="0.3">
      <c r="A44" s="2">
        <v>4641</v>
      </c>
      <c r="B44" s="11" t="s">
        <v>18</v>
      </c>
      <c r="C44" s="15">
        <v>5464767.0999999996</v>
      </c>
      <c r="D44" s="15">
        <v>660229.55000000005</v>
      </c>
      <c r="E44" s="15">
        <v>6111227.2999999998</v>
      </c>
      <c r="F44" s="15">
        <v>2345.3000000000002</v>
      </c>
      <c r="G44" s="15">
        <v>-92190.2</v>
      </c>
      <c r="H44" s="15">
        <v>5689915.4000000004</v>
      </c>
      <c r="I44" s="15">
        <v>2423.3000000000002</v>
      </c>
      <c r="J44" s="15">
        <v>2240.34</v>
      </c>
      <c r="K44" s="15">
        <v>2348</v>
      </c>
    </row>
    <row r="45" spans="1:11" x14ac:dyDescent="0.3">
      <c r="A45" s="2">
        <v>4643</v>
      </c>
      <c r="B45" s="11" t="s">
        <v>19</v>
      </c>
      <c r="C45" s="15">
        <v>12421001.17</v>
      </c>
      <c r="D45" s="15">
        <v>1807872.29</v>
      </c>
      <c r="E45" s="15">
        <v>14210476.65</v>
      </c>
      <c r="F45" s="15">
        <v>111.86</v>
      </c>
      <c r="G45" s="15">
        <v>-112779.6</v>
      </c>
      <c r="H45" s="15">
        <v>13108622.720000001</v>
      </c>
      <c r="I45" s="15">
        <v>4889.45</v>
      </c>
      <c r="J45" s="15">
        <v>4548.3500000000004</v>
      </c>
      <c r="K45" s="15">
        <v>2681</v>
      </c>
    </row>
    <row r="46" spans="1:11" x14ac:dyDescent="0.3">
      <c r="A46" s="2">
        <v>4646</v>
      </c>
      <c r="B46" s="11" t="s">
        <v>20</v>
      </c>
      <c r="C46" s="15">
        <v>12743531.75</v>
      </c>
      <c r="D46" s="15">
        <v>670630.75</v>
      </c>
      <c r="E46" s="15">
        <v>13393596.949999999</v>
      </c>
      <c r="F46" s="15">
        <v>4868.8500000000004</v>
      </c>
      <c r="G46" s="15">
        <v>-149577.79999999999</v>
      </c>
      <c r="H46" s="15">
        <v>12302509.1</v>
      </c>
      <c r="I46" s="15">
        <v>3285.05</v>
      </c>
      <c r="J46" s="15">
        <v>3632.82</v>
      </c>
      <c r="K46" s="15">
        <v>3745</v>
      </c>
    </row>
    <row r="47" spans="1:11" x14ac:dyDescent="0.3">
      <c r="A47" s="2">
        <v>4651</v>
      </c>
      <c r="B47" s="11" t="s">
        <v>21</v>
      </c>
      <c r="C47" s="15">
        <v>1274777</v>
      </c>
      <c r="D47" s="15">
        <v>142206.75</v>
      </c>
      <c r="E47" s="15">
        <v>1415194.15</v>
      </c>
      <c r="F47" s="15">
        <v>2080.4</v>
      </c>
      <c r="G47" s="15">
        <v>-15868</v>
      </c>
      <c r="H47" s="15">
        <v>1178670.7</v>
      </c>
      <c r="I47" s="15">
        <v>3497.54</v>
      </c>
      <c r="J47" s="15">
        <v>3283.5</v>
      </c>
      <c r="K47" s="15">
        <v>337</v>
      </c>
    </row>
    <row r="48" spans="1:11" x14ac:dyDescent="0.3">
      <c r="A48" s="2">
        <v>4656</v>
      </c>
      <c r="B48" s="11" t="s">
        <v>22</v>
      </c>
      <c r="C48" s="15">
        <v>3867458.31</v>
      </c>
      <c r="D48" s="15">
        <v>460392.36</v>
      </c>
      <c r="E48" s="15">
        <v>4319323.18</v>
      </c>
      <c r="F48" s="15">
        <v>1259.8</v>
      </c>
      <c r="G48" s="15">
        <v>-73450.399999999994</v>
      </c>
      <c r="H48" s="15">
        <v>4031152.12</v>
      </c>
      <c r="I48" s="15">
        <v>2367.09</v>
      </c>
      <c r="J48" s="15">
        <v>2269.12</v>
      </c>
      <c r="K48" s="15">
        <v>1703</v>
      </c>
    </row>
    <row r="49" spans="1:11" x14ac:dyDescent="0.3">
      <c r="A49" s="2">
        <v>4666</v>
      </c>
      <c r="B49" s="11" t="s">
        <v>23</v>
      </c>
      <c r="C49" s="15">
        <v>5489145.9000000004</v>
      </c>
      <c r="D49" s="15">
        <v>395520.8</v>
      </c>
      <c r="E49" s="15">
        <v>5865233.1500000004</v>
      </c>
      <c r="F49" s="15">
        <v>3729.45</v>
      </c>
      <c r="G49" s="15">
        <v>-108788.2</v>
      </c>
      <c r="H49" s="15">
        <v>5407580.5499999998</v>
      </c>
      <c r="I49" s="15">
        <v>1949.38</v>
      </c>
      <c r="J49" s="15">
        <v>1951.83</v>
      </c>
      <c r="K49" s="15">
        <v>2774</v>
      </c>
    </row>
    <row r="50" spans="1:11" x14ac:dyDescent="0.3">
      <c r="A50" s="2">
        <v>4671</v>
      </c>
      <c r="B50" s="11" t="s">
        <v>24</v>
      </c>
      <c r="C50" s="15">
        <v>49759436.57</v>
      </c>
      <c r="D50" s="15">
        <v>5891845.8300000001</v>
      </c>
      <c r="E50" s="15">
        <v>55546963.740000002</v>
      </c>
      <c r="F50" s="15">
        <v>24791.56</v>
      </c>
      <c r="G50" s="15">
        <v>-985519.2</v>
      </c>
      <c r="H50" s="15">
        <v>53647923.670000002</v>
      </c>
      <c r="I50" s="15">
        <v>2325.04</v>
      </c>
      <c r="J50" s="15">
        <v>2357.41</v>
      </c>
      <c r="K50" s="15">
        <v>23074</v>
      </c>
    </row>
    <row r="51" spans="1:11" x14ac:dyDescent="0.3">
      <c r="A51" s="2">
        <v>4681</v>
      </c>
      <c r="B51" s="11" t="s">
        <v>25</v>
      </c>
      <c r="C51" s="15">
        <v>2826902.42</v>
      </c>
      <c r="D51" s="15">
        <v>151547.04999999999</v>
      </c>
      <c r="E51" s="15">
        <v>2969421.57</v>
      </c>
      <c r="F51" s="15">
        <v>1868.72</v>
      </c>
      <c r="G51" s="15">
        <v>-57923</v>
      </c>
      <c r="H51" s="15">
        <v>2760398.74</v>
      </c>
      <c r="I51" s="15">
        <v>1870.19</v>
      </c>
      <c r="J51" s="15">
        <v>1745.4</v>
      </c>
      <c r="K51" s="15">
        <v>1476</v>
      </c>
    </row>
    <row r="52" spans="1:11" x14ac:dyDescent="0.3">
      <c r="A52" s="2">
        <v>4683</v>
      </c>
      <c r="B52" s="11" t="s">
        <v>26</v>
      </c>
      <c r="C52" s="15">
        <v>3343518.55</v>
      </c>
      <c r="D52" s="15">
        <v>518568.62</v>
      </c>
      <c r="E52" s="15">
        <v>3849547.22</v>
      </c>
      <c r="F52" s="15">
        <v>1100.75</v>
      </c>
      <c r="G52" s="15">
        <v>-74326.399999999994</v>
      </c>
      <c r="H52" s="15">
        <v>3628343.1</v>
      </c>
      <c r="I52" s="15">
        <v>2047.6</v>
      </c>
      <c r="J52" s="15">
        <v>1958.09</v>
      </c>
      <c r="K52" s="15">
        <v>1772</v>
      </c>
    </row>
    <row r="53" spans="1:11" x14ac:dyDescent="0.3">
      <c r="A53" s="2">
        <v>4691</v>
      </c>
      <c r="B53" s="11" t="s">
        <v>27</v>
      </c>
      <c r="C53" s="15">
        <v>8651223.9900000002</v>
      </c>
      <c r="D53" s="15">
        <v>642498.74</v>
      </c>
      <c r="E53" s="15">
        <v>9280943.9100000001</v>
      </c>
      <c r="F53" s="15">
        <v>6876.35</v>
      </c>
      <c r="G53" s="15">
        <v>-172114.2</v>
      </c>
      <c r="H53" s="15">
        <v>9149346.3599999994</v>
      </c>
      <c r="I53" s="15">
        <v>2575.1</v>
      </c>
      <c r="J53" s="15">
        <v>2885.24</v>
      </c>
      <c r="K53" s="15">
        <v>3553</v>
      </c>
    </row>
    <row r="54" spans="1:11" x14ac:dyDescent="0.3">
      <c r="A54" s="2">
        <v>4846</v>
      </c>
      <c r="B54" s="11" t="s">
        <v>28</v>
      </c>
      <c r="C54" s="15">
        <v>748043.9</v>
      </c>
      <c r="D54" s="15">
        <v>19401.2</v>
      </c>
      <c r="E54" s="15">
        <v>765473.6</v>
      </c>
      <c r="F54" s="15">
        <v>535</v>
      </c>
      <c r="G54" s="15">
        <v>-17863.599999999999</v>
      </c>
      <c r="H54" s="15">
        <v>716241.05</v>
      </c>
      <c r="I54" s="15">
        <v>1701.29</v>
      </c>
      <c r="J54" s="15">
        <v>2020.37</v>
      </c>
      <c r="K54" s="15">
        <v>421</v>
      </c>
    </row>
    <row r="55" spans="1:11" x14ac:dyDescent="0.3">
      <c r="A55" s="2">
        <v>4851</v>
      </c>
      <c r="B55" s="11" t="s">
        <v>29</v>
      </c>
      <c r="C55" s="15">
        <v>6622621.4000000004</v>
      </c>
      <c r="D55" s="15">
        <v>218482.3</v>
      </c>
      <c r="E55" s="15">
        <v>6833757.5499999998</v>
      </c>
      <c r="F55" s="15">
        <v>3597.3</v>
      </c>
      <c r="G55" s="15">
        <v>-63374.6</v>
      </c>
      <c r="H55" s="15">
        <v>6279061.5499999998</v>
      </c>
      <c r="I55" s="15">
        <v>4321.45</v>
      </c>
      <c r="J55" s="15">
        <v>4463.1099999999997</v>
      </c>
      <c r="K55" s="15">
        <v>1453</v>
      </c>
    </row>
    <row r="56" spans="1:11" x14ac:dyDescent="0.3">
      <c r="A56" s="2">
        <v>4696</v>
      </c>
      <c r="B56" s="11" t="s">
        <v>30</v>
      </c>
      <c r="C56" s="15">
        <v>12267307.949999999</v>
      </c>
      <c r="D56" s="15">
        <v>3651942.45</v>
      </c>
      <c r="E56" s="15">
        <v>15890292.35</v>
      </c>
      <c r="F56" s="15">
        <v>8727.2000000000007</v>
      </c>
      <c r="G56" s="15">
        <v>-231254.2</v>
      </c>
      <c r="H56" s="15">
        <v>15322134.199999999</v>
      </c>
      <c r="I56" s="15">
        <v>2884.98</v>
      </c>
      <c r="J56" s="15">
        <v>2818.71</v>
      </c>
      <c r="K56" s="15">
        <v>5311</v>
      </c>
    </row>
    <row r="57" spans="1:11" x14ac:dyDescent="0.3">
      <c r="A57" s="2">
        <v>4701</v>
      </c>
      <c r="B57" s="11" t="s">
        <v>31</v>
      </c>
      <c r="C57" s="15">
        <v>2268660.75</v>
      </c>
      <c r="D57" s="15">
        <v>222722.65</v>
      </c>
      <c r="E57" s="15">
        <v>2486852.9500000002</v>
      </c>
      <c r="F57" s="15">
        <v>14041.7</v>
      </c>
      <c r="G57" s="15">
        <v>-45754.400000000001</v>
      </c>
      <c r="H57" s="15">
        <v>2346482.4500000002</v>
      </c>
      <c r="I57" s="15">
        <v>2040.42</v>
      </c>
      <c r="J57" s="15">
        <v>2287.4499999999998</v>
      </c>
      <c r="K57" s="15">
        <v>1150</v>
      </c>
    </row>
    <row r="58" spans="1:11" ht="24.75" customHeight="1" x14ac:dyDescent="0.3">
      <c r="B58" s="9" t="s">
        <v>86</v>
      </c>
      <c r="C58" s="16">
        <v>99365445.620000005</v>
      </c>
      <c r="D58" s="16">
        <v>8674187.5199999996</v>
      </c>
      <c r="E58" s="16">
        <v>107763201.70999999</v>
      </c>
      <c r="F58" s="16">
        <v>72367.66</v>
      </c>
      <c r="G58" s="16">
        <v>-1812553.2</v>
      </c>
      <c r="H58" s="16">
        <v>100586381.06999999</v>
      </c>
      <c r="I58" s="16">
        <v>2020.5</v>
      </c>
      <c r="J58" s="16">
        <v>1984.81</v>
      </c>
      <c r="K58" s="16">
        <v>49783</v>
      </c>
    </row>
    <row r="59" spans="1:11" x14ac:dyDescent="0.3">
      <c r="A59" s="2">
        <v>4551</v>
      </c>
      <c r="B59" s="11" t="s">
        <v>32</v>
      </c>
      <c r="C59" s="15">
        <v>19343730.870000001</v>
      </c>
      <c r="D59" s="15">
        <v>1517856.2</v>
      </c>
      <c r="E59" s="15">
        <v>20807424.719999999</v>
      </c>
      <c r="F59" s="15">
        <v>12773.11</v>
      </c>
      <c r="G59" s="15">
        <v>-343206.2</v>
      </c>
      <c r="H59" s="15">
        <v>19394433.129999999</v>
      </c>
      <c r="I59" s="15">
        <v>2055.15</v>
      </c>
      <c r="J59" s="15">
        <v>2047.82</v>
      </c>
      <c r="K59" s="15">
        <v>9437</v>
      </c>
    </row>
    <row r="60" spans="1:11" x14ac:dyDescent="0.3">
      <c r="A60" s="2">
        <v>4716</v>
      </c>
      <c r="B60" s="11" t="s">
        <v>33</v>
      </c>
      <c r="C60" s="15">
        <v>3243917.39</v>
      </c>
      <c r="D60" s="15">
        <v>-317346.49</v>
      </c>
      <c r="E60" s="15">
        <v>2921367.58</v>
      </c>
      <c r="F60" s="15">
        <v>-601.39</v>
      </c>
      <c r="G60" s="15">
        <v>-48090.8</v>
      </c>
      <c r="H60" s="15">
        <v>2793746.19</v>
      </c>
      <c r="I60" s="15">
        <v>2118.08</v>
      </c>
      <c r="J60" s="15">
        <v>2618.92</v>
      </c>
      <c r="K60" s="15">
        <v>1319</v>
      </c>
    </row>
    <row r="61" spans="1:11" x14ac:dyDescent="0.3">
      <c r="A61" s="2">
        <v>4721</v>
      </c>
      <c r="B61" s="11" t="s">
        <v>34</v>
      </c>
      <c r="C61" s="15">
        <v>5581008.5499999998</v>
      </c>
      <c r="D61" s="15">
        <v>361420.53</v>
      </c>
      <c r="E61" s="15">
        <v>5930678.0999999996</v>
      </c>
      <c r="F61" s="15">
        <v>3858.2</v>
      </c>
      <c r="G61" s="15">
        <v>-109421</v>
      </c>
      <c r="H61" s="15">
        <v>5504742.6699999999</v>
      </c>
      <c r="I61" s="15">
        <v>1821.56</v>
      </c>
      <c r="J61" s="15">
        <v>1752.15</v>
      </c>
      <c r="K61" s="15">
        <v>3022</v>
      </c>
    </row>
    <row r="62" spans="1:11" x14ac:dyDescent="0.3">
      <c r="A62" s="2">
        <v>4723</v>
      </c>
      <c r="B62" s="11" t="s">
        <v>35</v>
      </c>
      <c r="C62" s="15">
        <v>1761117.5</v>
      </c>
      <c r="D62" s="15">
        <v>52057.15</v>
      </c>
      <c r="E62" s="15">
        <v>1809470.62</v>
      </c>
      <c r="F62" s="15">
        <v>919.42</v>
      </c>
      <c r="G62" s="15">
        <v>-35289.199999999997</v>
      </c>
      <c r="H62" s="15">
        <v>1680939.85</v>
      </c>
      <c r="I62" s="15">
        <v>1959.14</v>
      </c>
      <c r="J62" s="15">
        <v>1847.61</v>
      </c>
      <c r="K62" s="15">
        <v>858</v>
      </c>
    </row>
    <row r="63" spans="1:11" x14ac:dyDescent="0.3">
      <c r="A63" s="2">
        <v>4724</v>
      </c>
      <c r="B63" s="11" t="s">
        <v>112</v>
      </c>
      <c r="C63" s="15">
        <v>10870107.369999999</v>
      </c>
      <c r="D63" s="15">
        <v>1115696.93</v>
      </c>
      <c r="E63" s="15">
        <v>11961567.76</v>
      </c>
      <c r="F63" s="15">
        <v>5948.48</v>
      </c>
      <c r="G63" s="15">
        <v>-180389</v>
      </c>
      <c r="H63" s="15">
        <v>11103596.26</v>
      </c>
      <c r="I63" s="15">
        <v>2282.81</v>
      </c>
      <c r="J63" s="15">
        <v>2256.17</v>
      </c>
      <c r="K63" s="15">
        <v>4864</v>
      </c>
    </row>
    <row r="64" spans="1:11" x14ac:dyDescent="0.3">
      <c r="A64" s="2">
        <v>4726</v>
      </c>
      <c r="B64" s="11" t="s">
        <v>37</v>
      </c>
      <c r="C64" s="15">
        <v>5538923.9400000004</v>
      </c>
      <c r="D64" s="15">
        <v>384522.76</v>
      </c>
      <c r="E64" s="15">
        <v>5905173.2800000003</v>
      </c>
      <c r="F64" s="15">
        <v>9230.0300000000007</v>
      </c>
      <c r="G64" s="15">
        <v>-103531.4</v>
      </c>
      <c r="H64" s="15">
        <v>5455078.1900000004</v>
      </c>
      <c r="I64" s="15">
        <v>1848.55</v>
      </c>
      <c r="J64" s="15">
        <v>1941.28</v>
      </c>
      <c r="K64" s="15">
        <v>2951</v>
      </c>
    </row>
    <row r="65" spans="1:11" x14ac:dyDescent="0.3">
      <c r="A65" s="2">
        <v>4741</v>
      </c>
      <c r="B65" s="11" t="s">
        <v>38</v>
      </c>
      <c r="C65" s="15">
        <v>2975758.15</v>
      </c>
      <c r="D65" s="15">
        <v>220318.65</v>
      </c>
      <c r="E65" s="15">
        <v>3188945.75</v>
      </c>
      <c r="F65" s="15">
        <v>-56.75</v>
      </c>
      <c r="G65" s="15">
        <v>-48042</v>
      </c>
      <c r="H65" s="15">
        <v>2987703.75</v>
      </c>
      <c r="I65" s="15">
        <v>2358.09</v>
      </c>
      <c r="J65" s="15">
        <v>2059.87</v>
      </c>
      <c r="K65" s="15">
        <v>1267</v>
      </c>
    </row>
    <row r="66" spans="1:11" x14ac:dyDescent="0.3">
      <c r="A66" s="2">
        <v>4746</v>
      </c>
      <c r="B66" s="11" t="s">
        <v>39</v>
      </c>
      <c r="C66" s="15">
        <v>10781990.130000001</v>
      </c>
      <c r="D66" s="15">
        <v>902538.64</v>
      </c>
      <c r="E66" s="15">
        <v>11647950.460000001</v>
      </c>
      <c r="F66" s="15">
        <v>12491.94</v>
      </c>
      <c r="G66" s="15">
        <v>-210372.6</v>
      </c>
      <c r="H66" s="15">
        <v>10939066.060000001</v>
      </c>
      <c r="I66" s="15">
        <v>1862.29</v>
      </c>
      <c r="J66" s="15">
        <v>1839.79</v>
      </c>
      <c r="K66" s="15">
        <v>5874</v>
      </c>
    </row>
    <row r="67" spans="1:11" x14ac:dyDescent="0.3">
      <c r="A67" s="2">
        <v>4751</v>
      </c>
      <c r="B67" s="11" t="s">
        <v>40</v>
      </c>
      <c r="C67" s="15">
        <v>5044116.92</v>
      </c>
      <c r="D67" s="15">
        <v>633225.04</v>
      </c>
      <c r="E67" s="15">
        <v>5661937.4800000004</v>
      </c>
      <c r="F67" s="15">
        <v>6509.95</v>
      </c>
      <c r="G67" s="15">
        <v>-116868.2</v>
      </c>
      <c r="H67" s="15">
        <v>5339862.53</v>
      </c>
      <c r="I67" s="15">
        <v>1749.63</v>
      </c>
      <c r="J67" s="15">
        <v>1607.67</v>
      </c>
      <c r="K67" s="15">
        <v>3052</v>
      </c>
    </row>
    <row r="68" spans="1:11" x14ac:dyDescent="0.3">
      <c r="A68" s="2">
        <v>4761</v>
      </c>
      <c r="B68" s="11" t="s">
        <v>41</v>
      </c>
      <c r="C68" s="15">
        <v>16065958.970000001</v>
      </c>
      <c r="D68" s="15">
        <v>1970112.38</v>
      </c>
      <c r="E68" s="15">
        <v>17991760.100000001</v>
      </c>
      <c r="F68" s="15">
        <v>12034.66</v>
      </c>
      <c r="G68" s="15">
        <v>-304071.59999999998</v>
      </c>
      <c r="H68" s="15">
        <v>16935888.359999999</v>
      </c>
      <c r="I68" s="15">
        <v>2098.88</v>
      </c>
      <c r="J68" s="15">
        <v>2082.73</v>
      </c>
      <c r="K68" s="15">
        <v>8069</v>
      </c>
    </row>
    <row r="69" spans="1:11" x14ac:dyDescent="0.3">
      <c r="A69" s="2">
        <v>4776</v>
      </c>
      <c r="B69" s="11" t="s">
        <v>42</v>
      </c>
      <c r="C69" s="15">
        <v>2798025.35</v>
      </c>
      <c r="D69" s="15">
        <v>453674.85</v>
      </c>
      <c r="E69" s="15">
        <v>3240917.5</v>
      </c>
      <c r="F69" s="15">
        <v>1827.9</v>
      </c>
      <c r="G69" s="15">
        <v>-61573.599999999999</v>
      </c>
      <c r="H69" s="15">
        <v>3016547.15</v>
      </c>
      <c r="I69" s="15">
        <v>1842.73</v>
      </c>
      <c r="J69" s="15">
        <v>1750.66</v>
      </c>
      <c r="K69" s="15">
        <v>1637</v>
      </c>
    </row>
    <row r="70" spans="1:11" x14ac:dyDescent="0.3">
      <c r="A70" s="2">
        <v>4781</v>
      </c>
      <c r="B70" s="11" t="s">
        <v>43</v>
      </c>
      <c r="C70" s="15">
        <v>10161311.949999999</v>
      </c>
      <c r="D70" s="15">
        <v>965979.05</v>
      </c>
      <c r="E70" s="15">
        <v>11099989.949999999</v>
      </c>
      <c r="F70" s="15">
        <v>7464.95</v>
      </c>
      <c r="G70" s="15">
        <v>-170021.2</v>
      </c>
      <c r="H70" s="15">
        <v>10285784.449999999</v>
      </c>
      <c r="I70" s="15">
        <v>2085.52</v>
      </c>
      <c r="J70" s="15">
        <v>1950.05</v>
      </c>
      <c r="K70" s="15">
        <v>4932</v>
      </c>
    </row>
    <row r="71" spans="1:11" x14ac:dyDescent="0.3">
      <c r="A71" s="2">
        <v>4786</v>
      </c>
      <c r="B71" s="11" t="s">
        <v>44</v>
      </c>
      <c r="C71" s="15">
        <v>5199478.53</v>
      </c>
      <c r="D71" s="15">
        <v>414131.83</v>
      </c>
      <c r="E71" s="15">
        <v>5596018.4100000001</v>
      </c>
      <c r="F71" s="15">
        <v>-32.840000000000003</v>
      </c>
      <c r="G71" s="15">
        <v>-81676.399999999994</v>
      </c>
      <c r="H71" s="15">
        <v>5148992.4800000004</v>
      </c>
      <c r="I71" s="15">
        <v>2058.77</v>
      </c>
      <c r="J71" s="15">
        <v>1936.34</v>
      </c>
      <c r="K71" s="15">
        <v>2501</v>
      </c>
    </row>
    <row r="72" spans="1:11" ht="24.75" customHeight="1" x14ac:dyDescent="0.3">
      <c r="B72" s="9" t="s">
        <v>87</v>
      </c>
      <c r="C72" s="16">
        <v>109763864.09999999</v>
      </c>
      <c r="D72" s="16">
        <v>12412977.439999999</v>
      </c>
      <c r="E72" s="16">
        <v>121856265.13</v>
      </c>
      <c r="F72" s="16">
        <v>67234.460000000006</v>
      </c>
      <c r="G72" s="16">
        <v>-2267905.75</v>
      </c>
      <c r="H72" s="16">
        <v>115803907</v>
      </c>
      <c r="I72" s="16">
        <v>1963.41</v>
      </c>
      <c r="J72" s="16">
        <v>1964.39</v>
      </c>
      <c r="K72" s="16">
        <v>58981</v>
      </c>
    </row>
    <row r="73" spans="1:11" x14ac:dyDescent="0.3">
      <c r="A73" s="2">
        <v>4711</v>
      </c>
      <c r="B73" s="11" t="s">
        <v>45</v>
      </c>
      <c r="C73" s="15">
        <v>4377400.93</v>
      </c>
      <c r="D73" s="15">
        <v>623977.22</v>
      </c>
      <c r="E73" s="15">
        <v>4986617.3099999996</v>
      </c>
      <c r="F73" s="15">
        <v>4535.45</v>
      </c>
      <c r="G73" s="15">
        <v>-102752.6</v>
      </c>
      <c r="H73" s="15">
        <v>4764826.2300000004</v>
      </c>
      <c r="I73" s="15">
        <v>1687.26</v>
      </c>
      <c r="J73" s="15">
        <v>1694.06</v>
      </c>
      <c r="K73" s="15">
        <v>2824</v>
      </c>
    </row>
    <row r="74" spans="1:11" x14ac:dyDescent="0.3">
      <c r="A74" s="2">
        <v>4881</v>
      </c>
      <c r="B74" s="11" t="s">
        <v>46</v>
      </c>
      <c r="C74" s="15">
        <v>2749895.15</v>
      </c>
      <c r="D74" s="15">
        <v>68768.960000000006</v>
      </c>
      <c r="E74" s="15">
        <v>2807615.16</v>
      </c>
      <c r="F74" s="15">
        <v>856.75</v>
      </c>
      <c r="G74" s="15">
        <v>-59383.199999999997</v>
      </c>
      <c r="H74" s="15">
        <v>2645747.7000000002</v>
      </c>
      <c r="I74" s="15">
        <v>1932.61</v>
      </c>
      <c r="J74" s="15">
        <v>1967.48</v>
      </c>
      <c r="K74" s="15">
        <v>1369</v>
      </c>
    </row>
    <row r="75" spans="1:11" x14ac:dyDescent="0.3">
      <c r="A75" s="2">
        <v>4891</v>
      </c>
      <c r="B75" s="11" t="s">
        <v>47</v>
      </c>
      <c r="C75" s="15">
        <v>8076562.9900000002</v>
      </c>
      <c r="D75" s="15">
        <v>647504.51</v>
      </c>
      <c r="E75" s="15">
        <v>8696501.6899999995</v>
      </c>
      <c r="F75" s="15">
        <v>8051.16</v>
      </c>
      <c r="G75" s="15">
        <v>-132785</v>
      </c>
      <c r="H75" s="15">
        <v>8144823.6500000004</v>
      </c>
      <c r="I75" s="15">
        <v>2307.9699999999998</v>
      </c>
      <c r="J75" s="15">
        <v>2125.39</v>
      </c>
      <c r="K75" s="15">
        <v>3529</v>
      </c>
    </row>
    <row r="76" spans="1:11" x14ac:dyDescent="0.3">
      <c r="A76" s="2">
        <v>4901</v>
      </c>
      <c r="B76" s="11" t="s">
        <v>48</v>
      </c>
      <c r="C76" s="15">
        <v>2549431.54</v>
      </c>
      <c r="D76" s="15">
        <v>169492.55</v>
      </c>
      <c r="E76" s="15">
        <v>2712053.09</v>
      </c>
      <c r="F76" s="15">
        <v>1400.04</v>
      </c>
      <c r="G76" s="15">
        <v>-51546.6</v>
      </c>
      <c r="H76" s="15">
        <v>2521577.66</v>
      </c>
      <c r="I76" s="15">
        <v>1811.48</v>
      </c>
      <c r="J76" s="15">
        <v>1845.95</v>
      </c>
      <c r="K76" s="15">
        <v>1392</v>
      </c>
    </row>
    <row r="77" spans="1:11" x14ac:dyDescent="0.3">
      <c r="A77" s="2">
        <v>4471</v>
      </c>
      <c r="B77" s="11" t="s">
        <v>49</v>
      </c>
      <c r="C77" s="15">
        <v>9944837.3200000003</v>
      </c>
      <c r="D77" s="15">
        <v>537497.06000000006</v>
      </c>
      <c r="E77" s="15">
        <v>10457670.57</v>
      </c>
      <c r="F77" s="15">
        <v>4194.68</v>
      </c>
      <c r="G77" s="15">
        <v>-238312</v>
      </c>
      <c r="H77" s="15">
        <v>10148199.470000001</v>
      </c>
      <c r="I77" s="15">
        <v>1622.41</v>
      </c>
      <c r="J77" s="15">
        <v>1786.56</v>
      </c>
      <c r="K77" s="15">
        <v>6255</v>
      </c>
    </row>
    <row r="78" spans="1:11" x14ac:dyDescent="0.3">
      <c r="A78" s="2">
        <v>4911</v>
      </c>
      <c r="B78" s="11" t="s">
        <v>50</v>
      </c>
      <c r="C78" s="15">
        <v>6515617.6500000004</v>
      </c>
      <c r="D78" s="15">
        <v>665808.81000000006</v>
      </c>
      <c r="E78" s="15">
        <v>7162223.29</v>
      </c>
      <c r="F78" s="15">
        <v>4728.16</v>
      </c>
      <c r="G78" s="15">
        <v>-176884.4</v>
      </c>
      <c r="H78" s="15">
        <v>6956896.8300000001</v>
      </c>
      <c r="I78" s="15">
        <v>1684.89</v>
      </c>
      <c r="J78" s="15">
        <v>1692.33</v>
      </c>
      <c r="K78" s="15">
        <v>4129</v>
      </c>
    </row>
    <row r="79" spans="1:11" x14ac:dyDescent="0.3">
      <c r="A79" s="2">
        <v>4921</v>
      </c>
      <c r="B79" s="11" t="s">
        <v>51</v>
      </c>
      <c r="C79" s="15">
        <v>4298676.8</v>
      </c>
      <c r="D79" s="15">
        <v>-681843.75</v>
      </c>
      <c r="E79" s="15">
        <v>3600111.25</v>
      </c>
      <c r="F79" s="15">
        <v>1609.6</v>
      </c>
      <c r="G79" s="15">
        <v>-111076</v>
      </c>
      <c r="H79" s="15">
        <v>3742010.05</v>
      </c>
      <c r="I79" s="15">
        <v>1457.17</v>
      </c>
      <c r="J79" s="15">
        <v>1934.44</v>
      </c>
      <c r="K79" s="15">
        <v>2568</v>
      </c>
    </row>
    <row r="80" spans="1:11" x14ac:dyDescent="0.3">
      <c r="A80" s="2">
        <v>4476</v>
      </c>
      <c r="B80" s="11" t="s">
        <v>52</v>
      </c>
      <c r="C80" s="15">
        <v>5962813.2800000003</v>
      </c>
      <c r="D80" s="15">
        <v>775496.42</v>
      </c>
      <c r="E80" s="15">
        <v>6716147.8700000001</v>
      </c>
      <c r="F80" s="15">
        <v>5852.35</v>
      </c>
      <c r="G80" s="15">
        <v>-147290</v>
      </c>
      <c r="H80" s="15">
        <v>6405390.0899999999</v>
      </c>
      <c r="I80" s="15">
        <v>1634.45</v>
      </c>
      <c r="J80" s="15">
        <v>1639.3</v>
      </c>
      <c r="K80" s="15">
        <v>3919</v>
      </c>
    </row>
    <row r="81" spans="1:11" x14ac:dyDescent="0.3">
      <c r="A81" s="2">
        <v>4486</v>
      </c>
      <c r="B81" s="11" t="s">
        <v>53</v>
      </c>
      <c r="C81" s="15">
        <v>3966092.87</v>
      </c>
      <c r="D81" s="15">
        <v>170759.25</v>
      </c>
      <c r="E81" s="15">
        <v>4127595.57</v>
      </c>
      <c r="F81" s="15">
        <v>3649.57</v>
      </c>
      <c r="G81" s="15">
        <v>-73158.2</v>
      </c>
      <c r="H81" s="15">
        <v>3851737.82</v>
      </c>
      <c r="I81" s="15">
        <v>1861.64</v>
      </c>
      <c r="J81" s="15">
        <v>1760.68</v>
      </c>
      <c r="K81" s="15">
        <v>2069</v>
      </c>
    </row>
    <row r="82" spans="1:11" x14ac:dyDescent="0.3">
      <c r="A82" s="2">
        <v>4495</v>
      </c>
      <c r="B82" s="11" t="s">
        <v>54</v>
      </c>
      <c r="C82" s="15">
        <v>1485067.25</v>
      </c>
      <c r="D82" s="15">
        <v>34687.24</v>
      </c>
      <c r="E82" s="15">
        <v>1516557.14</v>
      </c>
      <c r="F82" s="15">
        <v>1410.6</v>
      </c>
      <c r="G82" s="15">
        <v>-24532.2</v>
      </c>
      <c r="H82" s="15">
        <v>1412852.2</v>
      </c>
      <c r="I82" s="15">
        <v>2131</v>
      </c>
      <c r="J82" s="15">
        <v>1863.46</v>
      </c>
      <c r="K82" s="15">
        <v>663</v>
      </c>
    </row>
    <row r="83" spans="1:11" x14ac:dyDescent="0.3">
      <c r="A83" s="2">
        <v>4501</v>
      </c>
      <c r="B83" s="11" t="s">
        <v>55</v>
      </c>
      <c r="C83" s="15">
        <v>6286441.0700000003</v>
      </c>
      <c r="D83" s="15">
        <v>533832.31000000006</v>
      </c>
      <c r="E83" s="15">
        <v>6803531.9900000002</v>
      </c>
      <c r="F83" s="15">
        <v>5393</v>
      </c>
      <c r="G83" s="15">
        <v>-144174.79999999999</v>
      </c>
      <c r="H83" s="15">
        <v>6540091.7999999998</v>
      </c>
      <c r="I83" s="15">
        <v>1701.38</v>
      </c>
      <c r="J83" s="15">
        <v>1760.49</v>
      </c>
      <c r="K83" s="15">
        <v>3844</v>
      </c>
    </row>
    <row r="84" spans="1:11" x14ac:dyDescent="0.3">
      <c r="A84" s="2">
        <v>4941</v>
      </c>
      <c r="B84" s="11" t="s">
        <v>56</v>
      </c>
      <c r="C84" s="15">
        <v>6577394.6399999997</v>
      </c>
      <c r="D84" s="15">
        <v>621285.87</v>
      </c>
      <c r="E84" s="15">
        <v>7183620.3799999999</v>
      </c>
      <c r="F84" s="15">
        <v>3994.86</v>
      </c>
      <c r="G84" s="15">
        <v>-115943.4</v>
      </c>
      <c r="H84" s="15">
        <v>6735147.3799999999</v>
      </c>
      <c r="I84" s="15">
        <v>2294.77</v>
      </c>
      <c r="J84" s="15">
        <v>2260.66</v>
      </c>
      <c r="K84" s="15">
        <v>2935</v>
      </c>
    </row>
    <row r="85" spans="1:11" x14ac:dyDescent="0.3">
      <c r="A85" s="2">
        <v>4756</v>
      </c>
      <c r="B85" s="11" t="s">
        <v>57</v>
      </c>
      <c r="C85" s="15">
        <v>1503370.25</v>
      </c>
      <c r="D85" s="15">
        <v>107411.95</v>
      </c>
      <c r="E85" s="15">
        <v>1605922.95</v>
      </c>
      <c r="F85" s="15">
        <v>1180.0999999999999</v>
      </c>
      <c r="G85" s="15">
        <v>-27355.200000000001</v>
      </c>
      <c r="H85" s="15">
        <v>1500876.75</v>
      </c>
      <c r="I85" s="15">
        <v>1688.28</v>
      </c>
      <c r="J85" s="15">
        <v>1561.96</v>
      </c>
      <c r="K85" s="15">
        <v>889</v>
      </c>
    </row>
    <row r="86" spans="1:11" x14ac:dyDescent="0.3">
      <c r="A86" s="2">
        <v>4506</v>
      </c>
      <c r="B86" s="11" t="s">
        <v>58</v>
      </c>
      <c r="C86" s="15">
        <v>7010933.2599999998</v>
      </c>
      <c r="D86" s="15">
        <v>812440.93</v>
      </c>
      <c r="E86" s="15">
        <v>7799292.04</v>
      </c>
      <c r="F86" s="15">
        <v>2473.79</v>
      </c>
      <c r="G86" s="15">
        <v>-158095.79999999999</v>
      </c>
      <c r="H86" s="15">
        <v>7415492.1699999999</v>
      </c>
      <c r="I86" s="15">
        <v>1837.34</v>
      </c>
      <c r="J86" s="15">
        <v>1697.67</v>
      </c>
      <c r="K86" s="15">
        <v>4036</v>
      </c>
    </row>
    <row r="87" spans="1:11" x14ac:dyDescent="0.3">
      <c r="A87" s="2">
        <v>4946</v>
      </c>
      <c r="B87" s="11" t="s">
        <v>59</v>
      </c>
      <c r="C87" s="15">
        <v>26184117.149999999</v>
      </c>
      <c r="D87" s="15">
        <v>6584984.5099999998</v>
      </c>
      <c r="E87" s="15">
        <v>32692153.93</v>
      </c>
      <c r="F87" s="15">
        <v>14726.3</v>
      </c>
      <c r="G87" s="15">
        <v>-470831.6</v>
      </c>
      <c r="H87" s="15">
        <v>30764797.949999999</v>
      </c>
      <c r="I87" s="15">
        <v>2533.75</v>
      </c>
      <c r="J87" s="15">
        <v>2487.8000000000002</v>
      </c>
      <c r="K87" s="15">
        <v>12142</v>
      </c>
    </row>
    <row r="88" spans="1:11" x14ac:dyDescent="0.3">
      <c r="A88" s="2">
        <v>4951</v>
      </c>
      <c r="B88" s="11" t="s">
        <v>60</v>
      </c>
      <c r="C88" s="15">
        <v>5133762.3499999996</v>
      </c>
      <c r="D88" s="15">
        <v>311872.05</v>
      </c>
      <c r="E88" s="15">
        <v>5434832.75</v>
      </c>
      <c r="F88" s="15">
        <v>1990.7</v>
      </c>
      <c r="G88" s="15">
        <v>-97106.2</v>
      </c>
      <c r="H88" s="15">
        <v>5162938.8</v>
      </c>
      <c r="I88" s="15">
        <v>1954.18</v>
      </c>
      <c r="J88" s="15">
        <v>1880.12</v>
      </c>
      <c r="K88" s="15">
        <v>2642</v>
      </c>
    </row>
    <row r="89" spans="1:11" x14ac:dyDescent="0.3">
      <c r="A89" s="2">
        <v>4791</v>
      </c>
      <c r="B89" s="11" t="s">
        <v>61</v>
      </c>
      <c r="C89" s="15">
        <v>2342004</v>
      </c>
      <c r="D89" s="15">
        <v>111121.60000000001</v>
      </c>
      <c r="E89" s="15">
        <v>2447891.9500000002</v>
      </c>
      <c r="F89" s="15">
        <v>190.5</v>
      </c>
      <c r="G89" s="15">
        <v>-42541.35</v>
      </c>
      <c r="H89" s="15">
        <v>2275103.2999999998</v>
      </c>
      <c r="I89" s="15">
        <v>1911.85</v>
      </c>
      <c r="J89" s="15">
        <v>2070.83</v>
      </c>
      <c r="K89" s="15">
        <v>1190</v>
      </c>
    </row>
    <row r="90" spans="1:11" x14ac:dyDescent="0.3">
      <c r="A90" s="2">
        <v>4511</v>
      </c>
      <c r="B90" s="11" t="s">
        <v>62</v>
      </c>
      <c r="C90" s="15">
        <v>4799445.5999999996</v>
      </c>
      <c r="D90" s="15">
        <v>317879.95</v>
      </c>
      <c r="E90" s="15">
        <v>5105926.2</v>
      </c>
      <c r="F90" s="15">
        <v>996.85</v>
      </c>
      <c r="G90" s="15">
        <v>-94137.2</v>
      </c>
      <c r="H90" s="15">
        <v>4815397.1500000004</v>
      </c>
      <c r="I90" s="15">
        <v>1862.1</v>
      </c>
      <c r="J90" s="15">
        <v>1786.85</v>
      </c>
      <c r="K90" s="15">
        <v>2586</v>
      </c>
    </row>
    <row r="91" spans="1:11" ht="1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3">
      <c r="A92" s="102" t="s">
        <v>183</v>
      </c>
      <c r="B92" s="102"/>
      <c r="C92" s="102"/>
      <c r="D92" s="102"/>
      <c r="E92" s="102"/>
      <c r="F92" s="102"/>
      <c r="G92" s="102"/>
      <c r="H92" s="102"/>
      <c r="I92" s="102"/>
      <c r="J92" s="102"/>
      <c r="K92" s="6"/>
    </row>
    <row r="93" spans="1:11" x14ac:dyDescent="0.3">
      <c r="A93" s="118" t="s">
        <v>198</v>
      </c>
      <c r="B93" s="103"/>
      <c r="C93" s="103"/>
      <c r="D93" s="103"/>
      <c r="E93" s="103"/>
      <c r="F93" s="103"/>
      <c r="G93" s="103"/>
      <c r="H93" s="103"/>
      <c r="I93" s="103"/>
      <c r="J93" s="103"/>
    </row>
    <row r="94" spans="1:11" x14ac:dyDescent="0.3">
      <c r="A94" s="5"/>
      <c r="B94" s="14"/>
      <c r="C94" s="14"/>
      <c r="D94" s="14"/>
      <c r="E94" s="14"/>
      <c r="F94" s="14"/>
      <c r="G94" s="14"/>
      <c r="H94" s="14"/>
      <c r="I94" s="14"/>
      <c r="J94" s="14"/>
    </row>
    <row r="95" spans="1:11" x14ac:dyDescent="0.3">
      <c r="A95" s="3" t="s">
        <v>94</v>
      </c>
      <c r="B95" s="14"/>
      <c r="C95" s="14"/>
      <c r="D95" s="14"/>
      <c r="E95" s="14"/>
      <c r="F95" s="14"/>
      <c r="G95" s="14"/>
      <c r="H95" s="14"/>
      <c r="I95" s="14"/>
      <c r="J95" s="14"/>
    </row>
    <row r="96" spans="1:11" ht="1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3">
      <c r="A97" s="3"/>
      <c r="B97" s="3"/>
      <c r="C97" s="10"/>
      <c r="D97" s="10"/>
      <c r="E97" s="10"/>
      <c r="F97" s="10"/>
      <c r="G97" s="10"/>
      <c r="H97" s="10"/>
      <c r="I97" s="10"/>
      <c r="J97" s="10"/>
      <c r="K97" s="10"/>
    </row>
  </sheetData>
  <mergeCells count="12">
    <mergeCell ref="K3:K4"/>
    <mergeCell ref="A92:J92"/>
    <mergeCell ref="A93:J93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ageMargins left="0.70866141732283472" right="0.70866141732283472" top="1.0826771653543308" bottom="0.74803149606299213" header="0.31496062992125984" footer="0.31496062992125984"/>
  <pageSetup paperSize="9" orientation="landscape"/>
  <headerFooter scaleWithDoc="0" alignWithMargins="0">
    <oddHeader>&amp;L&amp;C&amp;R</oddHeader>
    <oddFooter>&amp;L&amp;C&amp;R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zoomScaleNormal="100" workbookViewId="0"/>
  </sheetViews>
  <sheetFormatPr baseColWidth="10" defaultRowHeight="14.4" x14ac:dyDescent="0.3"/>
  <cols>
    <col min="1" max="1" width="18.109375" customWidth="1"/>
    <col min="2" max="10" width="12.109375" customWidth="1"/>
  </cols>
  <sheetData>
    <row r="1" spans="1:10" ht="17.399999999999999" customHeight="1" x14ac:dyDescent="0.3">
      <c r="A1" s="32" t="s">
        <v>100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3">
      <c r="A2" s="29" t="s">
        <v>101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7" customHeight="1" x14ac:dyDescent="0.3">
      <c r="A3" s="113" t="s">
        <v>0</v>
      </c>
      <c r="B3" s="111" t="s">
        <v>88</v>
      </c>
      <c r="C3" s="111" t="s">
        <v>89</v>
      </c>
      <c r="D3" s="111" t="s">
        <v>92</v>
      </c>
      <c r="E3" s="114" t="s">
        <v>1</v>
      </c>
      <c r="F3" s="111" t="s">
        <v>90</v>
      </c>
      <c r="G3" s="111" t="s">
        <v>93</v>
      </c>
      <c r="H3" s="111" t="s">
        <v>91</v>
      </c>
      <c r="I3" s="111"/>
      <c r="J3" s="115" t="s">
        <v>102</v>
      </c>
    </row>
    <row r="4" spans="1:10" x14ac:dyDescent="0.3">
      <c r="A4" s="113"/>
      <c r="B4" s="111"/>
      <c r="C4" s="111"/>
      <c r="D4" s="111"/>
      <c r="E4" s="114"/>
      <c r="F4" s="111"/>
      <c r="G4" s="111"/>
      <c r="H4" s="33">
        <v>2014</v>
      </c>
      <c r="I4" s="33">
        <v>2013</v>
      </c>
      <c r="J4" s="115"/>
    </row>
    <row r="5" spans="1:10" ht="24.75" customHeight="1" x14ac:dyDescent="0.3">
      <c r="A5" s="27" t="s">
        <v>63</v>
      </c>
      <c r="B5" s="28">
        <v>531324392.68000001</v>
      </c>
      <c r="C5" s="28">
        <v>70691930.340000004</v>
      </c>
      <c r="D5" s="28">
        <v>602016323.01999998</v>
      </c>
      <c r="E5" s="28">
        <v>587294.87</v>
      </c>
      <c r="F5" s="28">
        <v>-9715135.0999999996</v>
      </c>
      <c r="G5" s="28">
        <v>514276123.03899992</v>
      </c>
      <c r="H5" s="28">
        <v>1962.9459030771932</v>
      </c>
      <c r="I5" s="28">
        <v>1879.8676731137828</v>
      </c>
      <c r="J5" s="28">
        <v>261992</v>
      </c>
    </row>
    <row r="6" spans="1:10" ht="24.75" customHeight="1" x14ac:dyDescent="0.3">
      <c r="A6" s="27" t="s">
        <v>64</v>
      </c>
      <c r="B6" s="28">
        <v>96229877.269999996</v>
      </c>
      <c r="C6" s="28">
        <v>15727537.380000001</v>
      </c>
      <c r="D6" s="28">
        <v>111957414.65000001</v>
      </c>
      <c r="E6" s="28">
        <v>114228.02</v>
      </c>
      <c r="F6" s="28">
        <v>-1973003.4000000001</v>
      </c>
      <c r="G6" s="28">
        <v>95646721.738999993</v>
      </c>
      <c r="H6" s="28">
        <v>1776.9613521160777</v>
      </c>
      <c r="I6" s="28">
        <v>1740.47579462468</v>
      </c>
      <c r="J6" s="28">
        <v>53826</v>
      </c>
    </row>
    <row r="7" spans="1:10" x14ac:dyDescent="0.3">
      <c r="A7" s="22" t="s">
        <v>65</v>
      </c>
      <c r="B7" s="21">
        <v>19163211.82</v>
      </c>
      <c r="C7" s="21">
        <v>4141813.0000000005</v>
      </c>
      <c r="D7" s="21">
        <v>23305024.82</v>
      </c>
      <c r="E7" s="21">
        <v>27809.040000000001</v>
      </c>
      <c r="F7" s="21">
        <v>-466679.6</v>
      </c>
      <c r="G7" s="21">
        <v>19908773.849000003</v>
      </c>
      <c r="H7" s="21">
        <v>1567.7434324749984</v>
      </c>
      <c r="I7" s="21">
        <v>1512.3112638493194</v>
      </c>
      <c r="J7" s="21">
        <v>12699</v>
      </c>
    </row>
    <row r="8" spans="1:10" x14ac:dyDescent="0.3">
      <c r="A8" s="22" t="s">
        <v>66</v>
      </c>
      <c r="B8" s="21">
        <v>24429422.950000003</v>
      </c>
      <c r="C8" s="21">
        <v>5048055.8400000008</v>
      </c>
      <c r="D8" s="21">
        <v>29477478.790000003</v>
      </c>
      <c r="E8" s="21">
        <v>33476.04</v>
      </c>
      <c r="F8" s="21">
        <v>-524450</v>
      </c>
      <c r="G8" s="21">
        <v>25187025.77</v>
      </c>
      <c r="H8" s="21">
        <v>1800.8741434291435</v>
      </c>
      <c r="I8" s="21">
        <v>1754.4544168805244</v>
      </c>
      <c r="J8" s="21">
        <v>13986</v>
      </c>
    </row>
    <row r="9" spans="1:10" x14ac:dyDescent="0.3">
      <c r="A9" s="22" t="s">
        <v>67</v>
      </c>
      <c r="B9" s="21">
        <v>1006314.5500000002</v>
      </c>
      <c r="C9" s="21">
        <v>152865.4</v>
      </c>
      <c r="D9" s="21">
        <v>1159179.9500000002</v>
      </c>
      <c r="E9" s="21">
        <v>1110.3</v>
      </c>
      <c r="F9" s="21">
        <v>-21552.2</v>
      </c>
      <c r="G9" s="21">
        <v>990660.17999999993</v>
      </c>
      <c r="H9" s="21">
        <v>1461.1507079646017</v>
      </c>
      <c r="I9" s="21">
        <v>1445.3425602409641</v>
      </c>
      <c r="J9" s="21">
        <v>678</v>
      </c>
    </row>
    <row r="10" spans="1:10" x14ac:dyDescent="0.3">
      <c r="A10" s="22" t="s">
        <v>68</v>
      </c>
      <c r="B10" s="21">
        <v>8541592.9299999997</v>
      </c>
      <c r="C10" s="21">
        <v>798112.85000000009</v>
      </c>
      <c r="D10" s="21">
        <v>9339705.7799999993</v>
      </c>
      <c r="E10" s="21">
        <v>14201.25</v>
      </c>
      <c r="F10" s="21">
        <v>-160791.4</v>
      </c>
      <c r="G10" s="21">
        <v>7981489.7800000012</v>
      </c>
      <c r="H10" s="21">
        <v>1767.3803764393272</v>
      </c>
      <c r="I10" s="21">
        <v>1738.0220134983126</v>
      </c>
      <c r="J10" s="21">
        <v>4516</v>
      </c>
    </row>
    <row r="11" spans="1:10" x14ac:dyDescent="0.3">
      <c r="A11" s="22" t="s">
        <v>69</v>
      </c>
      <c r="B11" s="21">
        <v>1890279.08</v>
      </c>
      <c r="C11" s="21">
        <v>435624.26999999996</v>
      </c>
      <c r="D11" s="21">
        <v>2325903.35</v>
      </c>
      <c r="E11" s="21">
        <v>2627.94</v>
      </c>
      <c r="F11" s="21">
        <v>-48961.8</v>
      </c>
      <c r="G11" s="21">
        <v>1987798.3900000001</v>
      </c>
      <c r="H11" s="21">
        <v>1617.4112205044753</v>
      </c>
      <c r="I11" s="21">
        <v>1514.6729335494326</v>
      </c>
      <c r="J11" s="21">
        <v>1229</v>
      </c>
    </row>
    <row r="12" spans="1:10" x14ac:dyDescent="0.3">
      <c r="A12" s="22" t="s">
        <v>70</v>
      </c>
      <c r="B12" s="21">
        <v>7331210.7800000003</v>
      </c>
      <c r="C12" s="21">
        <v>650964.06999999995</v>
      </c>
      <c r="D12" s="21">
        <v>7982174.8500000006</v>
      </c>
      <c r="E12" s="21">
        <v>5615.42</v>
      </c>
      <c r="F12" s="21">
        <v>-95822</v>
      </c>
      <c r="G12" s="21">
        <v>6822239.7699999996</v>
      </c>
      <c r="H12" s="21">
        <v>2654.5680038910505</v>
      </c>
      <c r="I12" s="21">
        <v>2506.2276021588282</v>
      </c>
      <c r="J12" s="21">
        <v>2570</v>
      </c>
    </row>
    <row r="13" spans="1:10" x14ac:dyDescent="0.3">
      <c r="A13" s="22" t="s">
        <v>71</v>
      </c>
      <c r="B13" s="21">
        <v>1975628.8399999999</v>
      </c>
      <c r="C13" s="21">
        <v>262604.25</v>
      </c>
      <c r="D13" s="21">
        <v>2238233.09</v>
      </c>
      <c r="E13" s="21">
        <v>-39.869999999999997</v>
      </c>
      <c r="F13" s="21">
        <v>-48470</v>
      </c>
      <c r="G13" s="21">
        <v>1912928.24</v>
      </c>
      <c r="H13" s="21">
        <v>1934.2044893832153</v>
      </c>
      <c r="I13" s="21">
        <v>1901.4051219512196</v>
      </c>
      <c r="J13" s="21">
        <v>989</v>
      </c>
    </row>
    <row r="14" spans="1:10" x14ac:dyDescent="0.3">
      <c r="A14" s="22" t="s">
        <v>72</v>
      </c>
      <c r="B14" s="21">
        <v>5758939.8700000001</v>
      </c>
      <c r="C14" s="21">
        <v>568207.9</v>
      </c>
      <c r="D14" s="21">
        <v>6327147.7700000005</v>
      </c>
      <c r="E14" s="21">
        <v>-1130.05</v>
      </c>
      <c r="F14" s="21">
        <v>-92826.2</v>
      </c>
      <c r="G14" s="21">
        <v>5408003.6999999993</v>
      </c>
      <c r="H14" s="21">
        <v>1867.4045925414362</v>
      </c>
      <c r="I14" s="21">
        <v>2033.098657132891</v>
      </c>
      <c r="J14" s="21">
        <v>2896</v>
      </c>
    </row>
    <row r="15" spans="1:10" x14ac:dyDescent="0.3">
      <c r="A15" s="22" t="s">
        <v>73</v>
      </c>
      <c r="B15" s="21">
        <v>18960599.780000001</v>
      </c>
      <c r="C15" s="21">
        <v>3154247.19</v>
      </c>
      <c r="D15" s="21">
        <v>22114846.970000003</v>
      </c>
      <c r="E15" s="21">
        <v>27916.61</v>
      </c>
      <c r="F15" s="21">
        <v>-377430.4</v>
      </c>
      <c r="G15" s="21">
        <v>18877555.689999994</v>
      </c>
      <c r="H15" s="21">
        <v>1787.9859528319753</v>
      </c>
      <c r="I15" s="21">
        <v>1752.2553167225688</v>
      </c>
      <c r="J15" s="21">
        <v>10558</v>
      </c>
    </row>
    <row r="16" spans="1:10" x14ac:dyDescent="0.3">
      <c r="A16" s="22" t="s">
        <v>74</v>
      </c>
      <c r="B16" s="21">
        <v>2087271.6000000003</v>
      </c>
      <c r="C16" s="21">
        <v>171636.4</v>
      </c>
      <c r="D16" s="21">
        <v>2258908.0000000005</v>
      </c>
      <c r="E16" s="21">
        <v>2308.6</v>
      </c>
      <c r="F16" s="21">
        <v>-49990.2</v>
      </c>
      <c r="G16" s="21">
        <v>1930103.85</v>
      </c>
      <c r="H16" s="21">
        <v>1396.6019175108538</v>
      </c>
      <c r="I16" s="21">
        <v>1264.465871833085</v>
      </c>
      <c r="J16" s="21">
        <v>1382</v>
      </c>
    </row>
    <row r="17" spans="1:10" x14ac:dyDescent="0.3">
      <c r="A17" s="22" t="s">
        <v>75</v>
      </c>
      <c r="B17" s="21">
        <v>702160.55000000016</v>
      </c>
      <c r="C17" s="21">
        <v>31520.850000000002</v>
      </c>
      <c r="D17" s="21">
        <v>733681.40000000014</v>
      </c>
      <c r="E17" s="21">
        <v>-570.85</v>
      </c>
      <c r="F17" s="21">
        <v>-19763.599999999999</v>
      </c>
      <c r="G17" s="21">
        <v>627078.35000000009</v>
      </c>
      <c r="H17" s="21">
        <v>1208.2434489402699</v>
      </c>
      <c r="I17" s="21">
        <v>1344.3485148514849</v>
      </c>
      <c r="J17" s="21">
        <v>519</v>
      </c>
    </row>
    <row r="18" spans="1:10" x14ac:dyDescent="0.3">
      <c r="A18" s="22" t="s">
        <v>76</v>
      </c>
      <c r="B18" s="21">
        <v>4383244.5199999986</v>
      </c>
      <c r="C18" s="21">
        <v>311885.35999999993</v>
      </c>
      <c r="D18" s="21">
        <v>4695129.879999999</v>
      </c>
      <c r="E18" s="21">
        <v>903.59</v>
      </c>
      <c r="F18" s="21">
        <v>-66266</v>
      </c>
      <c r="G18" s="21">
        <v>4013064.1699999995</v>
      </c>
      <c r="H18" s="21">
        <v>2224.5366796008866</v>
      </c>
      <c r="I18" s="21">
        <v>2241.1825124515772</v>
      </c>
      <c r="J18" s="21">
        <v>1804</v>
      </c>
    </row>
    <row r="19" spans="1:10" ht="24.75" customHeight="1" x14ac:dyDescent="0.3">
      <c r="A19" s="27" t="s">
        <v>78</v>
      </c>
      <c r="B19" s="28">
        <v>138073103.47</v>
      </c>
      <c r="C19" s="28">
        <v>14232254.010000002</v>
      </c>
      <c r="D19" s="28">
        <v>152305357.48000002</v>
      </c>
      <c r="E19" s="28">
        <v>119069.92</v>
      </c>
      <c r="F19" s="28">
        <v>-2410082.1999999997</v>
      </c>
      <c r="G19" s="28">
        <v>130112797.53</v>
      </c>
      <c r="H19" s="28">
        <v>2021.2010676670707</v>
      </c>
      <c r="I19" s="28">
        <v>2008.4678225590869</v>
      </c>
      <c r="J19" s="28">
        <v>64374</v>
      </c>
    </row>
    <row r="20" spans="1:10" x14ac:dyDescent="0.3">
      <c r="A20" s="22" t="s">
        <v>77</v>
      </c>
      <c r="B20" s="21">
        <v>3002137.6999999997</v>
      </c>
      <c r="C20" s="21">
        <v>115377.55</v>
      </c>
      <c r="D20" s="21">
        <v>3117515.2499999995</v>
      </c>
      <c r="E20" s="21">
        <v>3187.45</v>
      </c>
      <c r="F20" s="21">
        <v>-69709</v>
      </c>
      <c r="G20" s="21">
        <v>2663148.4000000008</v>
      </c>
      <c r="H20" s="21">
        <v>1501.2110484780162</v>
      </c>
      <c r="I20" s="21">
        <v>1541.7973245109317</v>
      </c>
      <c r="J20" s="21">
        <v>1774</v>
      </c>
    </row>
    <row r="21" spans="1:10" x14ac:dyDescent="0.3">
      <c r="A21" s="22" t="s">
        <v>2</v>
      </c>
      <c r="B21" s="21">
        <v>2288623.61</v>
      </c>
      <c r="C21" s="21">
        <v>143824</v>
      </c>
      <c r="D21" s="21">
        <v>2432447.61</v>
      </c>
      <c r="E21" s="21">
        <v>18704.150000000001</v>
      </c>
      <c r="F21" s="21">
        <v>-43104.2</v>
      </c>
      <c r="G21" s="21">
        <v>2065423.31</v>
      </c>
      <c r="H21" s="21">
        <v>2427.054418331375</v>
      </c>
      <c r="I21" s="21">
        <v>2096.2487804878047</v>
      </c>
      <c r="J21" s="21">
        <v>851</v>
      </c>
    </row>
    <row r="22" spans="1:10" x14ac:dyDescent="0.3">
      <c r="A22" s="22" t="s">
        <v>79</v>
      </c>
      <c r="B22" s="21">
        <v>7308373.0899999999</v>
      </c>
      <c r="C22" s="21">
        <v>536992.1100000001</v>
      </c>
      <c r="D22" s="21">
        <v>7845365.2000000002</v>
      </c>
      <c r="E22" s="21">
        <v>5064.07</v>
      </c>
      <c r="F22" s="21">
        <v>-146840.6</v>
      </c>
      <c r="G22" s="21">
        <v>6701883.2500000009</v>
      </c>
      <c r="H22" s="21">
        <v>1889.9839960518898</v>
      </c>
      <c r="I22" s="21">
        <v>1980.9972371017761</v>
      </c>
      <c r="J22" s="21">
        <v>3546</v>
      </c>
    </row>
    <row r="23" spans="1:10" x14ac:dyDescent="0.3">
      <c r="A23" s="22" t="s">
        <v>3</v>
      </c>
      <c r="B23" s="21">
        <v>3370906.6</v>
      </c>
      <c r="C23" s="21">
        <v>195333.8</v>
      </c>
      <c r="D23" s="21">
        <v>3566240.4</v>
      </c>
      <c r="E23" s="21">
        <v>279.5</v>
      </c>
      <c r="F23" s="21">
        <v>-65908.399999999994</v>
      </c>
      <c r="G23" s="21">
        <v>3053553.45</v>
      </c>
      <c r="H23" s="21">
        <v>1815.4301129607611</v>
      </c>
      <c r="I23" s="21">
        <v>1658.9983880597015</v>
      </c>
      <c r="J23" s="21">
        <v>1682</v>
      </c>
    </row>
    <row r="24" spans="1:10" x14ac:dyDescent="0.3">
      <c r="A24" s="22" t="s">
        <v>80</v>
      </c>
      <c r="B24" s="21">
        <v>4819108.78</v>
      </c>
      <c r="C24" s="21">
        <v>379208.7</v>
      </c>
      <c r="D24" s="21">
        <v>5198317.4800000004</v>
      </c>
      <c r="E24" s="21">
        <v>5547.2</v>
      </c>
      <c r="F24" s="21">
        <v>-92781.4</v>
      </c>
      <c r="G24" s="21">
        <v>4439618.3499999996</v>
      </c>
      <c r="H24" s="21">
        <v>1681.0368610374856</v>
      </c>
      <c r="I24" s="21">
        <v>1699.2451364859669</v>
      </c>
      <c r="J24" s="21">
        <v>2641</v>
      </c>
    </row>
    <row r="25" spans="1:10" x14ac:dyDescent="0.3">
      <c r="A25" s="22" t="s">
        <v>81</v>
      </c>
      <c r="B25" s="21">
        <v>57036163.420000002</v>
      </c>
      <c r="C25" s="21">
        <v>8606761.5700000003</v>
      </c>
      <c r="D25" s="21">
        <v>65642924.990000002</v>
      </c>
      <c r="E25" s="21">
        <v>12523.69</v>
      </c>
      <c r="F25" s="21">
        <v>-910152.6</v>
      </c>
      <c r="G25" s="21">
        <v>56092490.140000008</v>
      </c>
      <c r="H25" s="21">
        <v>2298.0249145806879</v>
      </c>
      <c r="I25" s="21">
        <v>2351.5422129556996</v>
      </c>
      <c r="J25" s="21">
        <v>24409</v>
      </c>
    </row>
    <row r="26" spans="1:10" x14ac:dyDescent="0.3">
      <c r="A26" s="22" t="s">
        <v>82</v>
      </c>
      <c r="B26" s="21">
        <v>7888990</v>
      </c>
      <c r="C26" s="21">
        <v>775851.45000000007</v>
      </c>
      <c r="D26" s="21">
        <v>8664841.4499999993</v>
      </c>
      <c r="E26" s="21">
        <v>9516.5499999999993</v>
      </c>
      <c r="F26" s="21">
        <v>-120683</v>
      </c>
      <c r="G26" s="21">
        <v>7400245.2999999998</v>
      </c>
      <c r="H26" s="21">
        <v>1984.5120139447572</v>
      </c>
      <c r="I26" s="21">
        <v>1946.5082012788437</v>
      </c>
      <c r="J26" s="21">
        <v>3729</v>
      </c>
    </row>
    <row r="27" spans="1:10" x14ac:dyDescent="0.3">
      <c r="A27" s="22" t="s">
        <v>4</v>
      </c>
      <c r="B27" s="21">
        <v>1859251.62</v>
      </c>
      <c r="C27" s="21">
        <v>59696.15</v>
      </c>
      <c r="D27" s="21">
        <v>1918947.77</v>
      </c>
      <c r="E27" s="21">
        <v>1668.85</v>
      </c>
      <c r="F27" s="21">
        <v>-36173.599999999999</v>
      </c>
      <c r="G27" s="21">
        <v>1640394.2000000002</v>
      </c>
      <c r="H27" s="21">
        <v>1677.2946830265851</v>
      </c>
      <c r="I27" s="21">
        <v>1510.3259634888436</v>
      </c>
      <c r="J27" s="21">
        <v>978</v>
      </c>
    </row>
    <row r="28" spans="1:10" x14ac:dyDescent="0.3">
      <c r="A28" s="22" t="s">
        <v>5</v>
      </c>
      <c r="B28" s="21">
        <v>2765776</v>
      </c>
      <c r="C28" s="21">
        <v>103888.65</v>
      </c>
      <c r="D28" s="21">
        <v>2869664.65</v>
      </c>
      <c r="E28" s="21">
        <v>8764.15</v>
      </c>
      <c r="F28" s="21">
        <v>-50884.4</v>
      </c>
      <c r="G28" s="21">
        <v>2451331.15</v>
      </c>
      <c r="H28" s="21">
        <v>1621.2507605820106</v>
      </c>
      <c r="I28" s="21">
        <v>1637.0397357723577</v>
      </c>
      <c r="J28" s="21">
        <v>1512</v>
      </c>
    </row>
    <row r="29" spans="1:10" x14ac:dyDescent="0.3">
      <c r="A29" s="22" t="s">
        <v>83</v>
      </c>
      <c r="B29" s="21">
        <v>1288657.3999999999</v>
      </c>
      <c r="C29" s="21">
        <v>31967.3</v>
      </c>
      <c r="D29" s="21">
        <v>1320624.7</v>
      </c>
      <c r="E29" s="21">
        <v>849.3</v>
      </c>
      <c r="F29" s="21">
        <v>-28930</v>
      </c>
      <c r="G29" s="21">
        <v>1128647.1000000001</v>
      </c>
      <c r="H29" s="21">
        <v>1358.1794223826716</v>
      </c>
      <c r="I29" s="21">
        <v>1352.5693765281173</v>
      </c>
      <c r="J29" s="21">
        <v>831</v>
      </c>
    </row>
    <row r="30" spans="1:10" x14ac:dyDescent="0.3">
      <c r="A30" s="22" t="s">
        <v>6</v>
      </c>
      <c r="B30" s="21">
        <v>3467893.3000000003</v>
      </c>
      <c r="C30" s="21">
        <v>103741.9</v>
      </c>
      <c r="D30" s="21">
        <v>3571635.2</v>
      </c>
      <c r="E30" s="21">
        <v>-1275.6500000000001</v>
      </c>
      <c r="F30" s="21">
        <v>-57636.2</v>
      </c>
      <c r="G30" s="21">
        <v>3051653.45</v>
      </c>
      <c r="H30" s="21">
        <v>1871.0321581851626</v>
      </c>
      <c r="I30" s="21">
        <v>1896.8506333122232</v>
      </c>
      <c r="J30" s="21">
        <v>1631</v>
      </c>
    </row>
    <row r="31" spans="1:10" x14ac:dyDescent="0.3">
      <c r="A31" s="22" t="s">
        <v>7</v>
      </c>
      <c r="B31" s="21">
        <v>1554356.9100000001</v>
      </c>
      <c r="C31" s="21">
        <v>164163.69999999998</v>
      </c>
      <c r="D31" s="21">
        <v>1718520.61</v>
      </c>
      <c r="E31" s="21">
        <v>559.04999999999995</v>
      </c>
      <c r="F31" s="21">
        <v>-32551.8</v>
      </c>
      <c r="G31" s="21">
        <v>1468810.8900000001</v>
      </c>
      <c r="H31" s="21">
        <v>2415.8073848684212</v>
      </c>
      <c r="I31" s="21">
        <v>2681.261211129297</v>
      </c>
      <c r="J31" s="21">
        <v>608</v>
      </c>
    </row>
    <row r="32" spans="1:10" x14ac:dyDescent="0.3">
      <c r="A32" s="22" t="s">
        <v>8</v>
      </c>
      <c r="B32" s="21">
        <v>4483671.3499999996</v>
      </c>
      <c r="C32" s="21">
        <v>426982.64999999997</v>
      </c>
      <c r="D32" s="21">
        <v>4910654</v>
      </c>
      <c r="E32" s="21">
        <v>14806.75</v>
      </c>
      <c r="F32" s="21">
        <v>-95866.8</v>
      </c>
      <c r="G32" s="21">
        <v>4186524.0599999996</v>
      </c>
      <c r="H32" s="21">
        <v>1629.6317866874269</v>
      </c>
      <c r="I32" s="21">
        <v>1556.9656299524565</v>
      </c>
      <c r="J32" s="21">
        <v>2569</v>
      </c>
    </row>
    <row r="33" spans="1:10" x14ac:dyDescent="0.3">
      <c r="A33" s="22" t="s">
        <v>9</v>
      </c>
      <c r="B33" s="21">
        <v>4641849.2300000004</v>
      </c>
      <c r="C33" s="21">
        <v>673647.55</v>
      </c>
      <c r="D33" s="21">
        <v>5315496.78</v>
      </c>
      <c r="E33" s="21">
        <v>4985.6499999999996</v>
      </c>
      <c r="F33" s="21">
        <v>-103825.8</v>
      </c>
      <c r="G33" s="21">
        <v>4541539.75</v>
      </c>
      <c r="H33" s="21">
        <v>1582.4180313588849</v>
      </c>
      <c r="I33" s="21">
        <v>1619.0850197344816</v>
      </c>
      <c r="J33" s="21">
        <v>2870</v>
      </c>
    </row>
    <row r="34" spans="1:10" x14ac:dyDescent="0.3">
      <c r="A34" s="22" t="s">
        <v>10</v>
      </c>
      <c r="B34" s="21">
        <v>2691442.6</v>
      </c>
      <c r="C34" s="21">
        <v>6488.550000000002</v>
      </c>
      <c r="D34" s="21">
        <v>2697931.15</v>
      </c>
      <c r="E34" s="21">
        <v>20.55</v>
      </c>
      <c r="F34" s="21">
        <v>-35726.400000000001</v>
      </c>
      <c r="G34" s="21">
        <v>2306331.0500000003</v>
      </c>
      <c r="H34" s="21">
        <v>2504.159663409338</v>
      </c>
      <c r="I34" s="21">
        <v>2235.3740526315796</v>
      </c>
      <c r="J34" s="21">
        <v>921</v>
      </c>
    </row>
    <row r="35" spans="1:10" x14ac:dyDescent="0.3">
      <c r="A35" s="22" t="s">
        <v>11</v>
      </c>
      <c r="B35" s="21">
        <v>3396697.0700000003</v>
      </c>
      <c r="C35" s="21">
        <v>299786.77999999997</v>
      </c>
      <c r="D35" s="21">
        <v>3696483.85</v>
      </c>
      <c r="E35" s="21">
        <v>7870.48</v>
      </c>
      <c r="F35" s="21">
        <v>-67249.8</v>
      </c>
      <c r="G35" s="21">
        <v>3159116.74</v>
      </c>
      <c r="H35" s="21">
        <v>1623.3898972250772</v>
      </c>
      <c r="I35" s="21">
        <v>1551.9704302747537</v>
      </c>
      <c r="J35" s="21">
        <v>1946</v>
      </c>
    </row>
    <row r="36" spans="1:10" x14ac:dyDescent="0.3">
      <c r="A36" s="22" t="s">
        <v>84</v>
      </c>
      <c r="B36" s="21">
        <v>2900006.5</v>
      </c>
      <c r="C36" s="21">
        <v>100158.24999999999</v>
      </c>
      <c r="D36" s="21">
        <v>3000164.75</v>
      </c>
      <c r="E36" s="21">
        <v>1714.35</v>
      </c>
      <c r="F36" s="21">
        <v>-60498</v>
      </c>
      <c r="G36" s="21">
        <v>2563410.2999999993</v>
      </c>
      <c r="H36" s="21">
        <v>1557.3574119076545</v>
      </c>
      <c r="I36" s="21">
        <v>1564.4017220172202</v>
      </c>
      <c r="J36" s="21">
        <v>1646</v>
      </c>
    </row>
    <row r="37" spans="1:10" x14ac:dyDescent="0.3">
      <c r="A37" s="22" t="s">
        <v>12</v>
      </c>
      <c r="B37" s="21">
        <v>7410936.8000000007</v>
      </c>
      <c r="C37" s="21">
        <v>735359</v>
      </c>
      <c r="D37" s="21">
        <v>8146295.8000000007</v>
      </c>
      <c r="E37" s="21">
        <v>10858.35</v>
      </c>
      <c r="F37" s="21">
        <v>-151625</v>
      </c>
      <c r="G37" s="21">
        <v>6960490</v>
      </c>
      <c r="H37" s="21">
        <v>1884.7793122122935</v>
      </c>
      <c r="I37" s="21">
        <v>1897.5621320495188</v>
      </c>
      <c r="J37" s="21">
        <v>3693</v>
      </c>
    </row>
    <row r="38" spans="1:10" x14ac:dyDescent="0.3">
      <c r="A38" s="22" t="s">
        <v>13</v>
      </c>
      <c r="B38" s="21">
        <v>2815916.36</v>
      </c>
      <c r="C38" s="21">
        <v>231886.30000000002</v>
      </c>
      <c r="D38" s="21">
        <v>3047802.6599999997</v>
      </c>
      <c r="E38" s="21">
        <v>544.83000000000004</v>
      </c>
      <c r="F38" s="21">
        <v>-38811.800000000003</v>
      </c>
      <c r="G38" s="21">
        <v>2605241.29</v>
      </c>
      <c r="H38" s="21">
        <v>2245.8976637931037</v>
      </c>
      <c r="I38" s="21">
        <v>2221.0186865148862</v>
      </c>
      <c r="J38" s="21">
        <v>1160</v>
      </c>
    </row>
    <row r="39" spans="1:10" x14ac:dyDescent="0.3">
      <c r="A39" s="22" t="s">
        <v>14</v>
      </c>
      <c r="B39" s="21">
        <v>2505073.2399999998</v>
      </c>
      <c r="C39" s="21">
        <v>147759.75</v>
      </c>
      <c r="D39" s="21">
        <v>2652832.9899999998</v>
      </c>
      <c r="E39" s="21">
        <v>4636.3</v>
      </c>
      <c r="F39" s="21">
        <v>-48067.6</v>
      </c>
      <c r="G39" s="21">
        <v>2262641.3000000003</v>
      </c>
      <c r="H39" s="21">
        <v>1606.9895596590911</v>
      </c>
      <c r="I39" s="21">
        <v>1582.5331343283578</v>
      </c>
      <c r="J39" s="21">
        <v>1408</v>
      </c>
    </row>
    <row r="40" spans="1:10" x14ac:dyDescent="0.3">
      <c r="A40" s="22" t="s">
        <v>15</v>
      </c>
      <c r="B40" s="21">
        <v>2240303.08</v>
      </c>
      <c r="C40" s="21">
        <v>27578.649999999998</v>
      </c>
      <c r="D40" s="21">
        <v>2267881.73</v>
      </c>
      <c r="E40" s="21">
        <v>3216.15</v>
      </c>
      <c r="F40" s="21">
        <v>-39080</v>
      </c>
      <c r="G40" s="21">
        <v>1936834.75</v>
      </c>
      <c r="H40" s="21">
        <v>1790.0506007393715</v>
      </c>
      <c r="I40" s="21">
        <v>1712.4667132216014</v>
      </c>
      <c r="J40" s="21">
        <v>1082</v>
      </c>
    </row>
    <row r="41" spans="1:10" x14ac:dyDescent="0.3">
      <c r="A41" s="22" t="s">
        <v>16</v>
      </c>
      <c r="B41" s="21">
        <v>2802537.91</v>
      </c>
      <c r="C41" s="21">
        <v>192225.44999999998</v>
      </c>
      <c r="D41" s="21">
        <v>2994763.3600000003</v>
      </c>
      <c r="E41" s="21">
        <v>4515.2</v>
      </c>
      <c r="F41" s="21">
        <v>-69396</v>
      </c>
      <c r="G41" s="21">
        <v>2555495.8000000003</v>
      </c>
      <c r="H41" s="21">
        <v>1544.1062235649549</v>
      </c>
      <c r="I41" s="21">
        <v>1395.7869054786274</v>
      </c>
      <c r="J41" s="21">
        <v>1655</v>
      </c>
    </row>
    <row r="42" spans="1:10" x14ac:dyDescent="0.3">
      <c r="A42" s="22" t="s">
        <v>17</v>
      </c>
      <c r="B42" s="21">
        <v>5534430.9000000004</v>
      </c>
      <c r="C42" s="21">
        <v>173574.20000000004</v>
      </c>
      <c r="D42" s="21">
        <v>5708005.1000000006</v>
      </c>
      <c r="E42" s="21">
        <v>513</v>
      </c>
      <c r="F42" s="21">
        <v>-44579.8</v>
      </c>
      <c r="G42" s="21">
        <v>4877973.5</v>
      </c>
      <c r="H42" s="21">
        <v>3959.3940746753246</v>
      </c>
      <c r="I42" s="21">
        <v>2959.5280658436209</v>
      </c>
      <c r="J42" s="21">
        <v>1232</v>
      </c>
    </row>
    <row r="43" spans="1:10" ht="24.75" customHeight="1" x14ac:dyDescent="0.3">
      <c r="A43" s="27" t="s">
        <v>85</v>
      </c>
      <c r="B43" s="28">
        <v>111072654.60000001</v>
      </c>
      <c r="C43" s="28">
        <v>16025175.949999999</v>
      </c>
      <c r="D43" s="28">
        <v>127097830.55</v>
      </c>
      <c r="E43" s="28">
        <v>167160.24</v>
      </c>
      <c r="F43" s="28">
        <v>-1890372.4000000001</v>
      </c>
      <c r="G43" s="28">
        <v>108573079.27</v>
      </c>
      <c r="H43" s="28">
        <v>2372.3523853952715</v>
      </c>
      <c r="I43" s="28">
        <v>2205.9109186743631</v>
      </c>
      <c r="J43" s="28">
        <v>45766</v>
      </c>
    </row>
    <row r="44" spans="1:10" x14ac:dyDescent="0.3">
      <c r="A44" s="22" t="s">
        <v>18</v>
      </c>
      <c r="B44" s="21">
        <v>4287769.7</v>
      </c>
      <c r="C44" s="21">
        <v>276355.45</v>
      </c>
      <c r="D44" s="21">
        <v>4564125.1500000004</v>
      </c>
      <c r="E44" s="21">
        <v>-1142.6500000000001</v>
      </c>
      <c r="F44" s="21">
        <v>-80127.399999999994</v>
      </c>
      <c r="G44" s="21">
        <v>3899755.9199999995</v>
      </c>
      <c r="H44" s="21">
        <v>1845.6014765735918</v>
      </c>
      <c r="I44" s="21">
        <v>1719.472119944212</v>
      </c>
      <c r="J44" s="21">
        <v>2113</v>
      </c>
    </row>
    <row r="45" spans="1:10" x14ac:dyDescent="0.3">
      <c r="A45" s="22" t="s">
        <v>19</v>
      </c>
      <c r="B45" s="21">
        <v>10486045.58</v>
      </c>
      <c r="C45" s="21">
        <v>713186.28</v>
      </c>
      <c r="D45" s="21">
        <v>11199231.859999999</v>
      </c>
      <c r="E45" s="21">
        <v>15175.59</v>
      </c>
      <c r="F45" s="21">
        <v>-92334.399999999994</v>
      </c>
      <c r="G45" s="21">
        <v>9563589.4499999993</v>
      </c>
      <c r="H45" s="21">
        <v>4519.6547495274099</v>
      </c>
      <c r="I45" s="21">
        <v>4393.3789844119028</v>
      </c>
      <c r="J45" s="21">
        <v>2116</v>
      </c>
    </row>
    <row r="46" spans="1:10" x14ac:dyDescent="0.3">
      <c r="A46" s="22" t="s">
        <v>20</v>
      </c>
      <c r="B46" s="21">
        <v>9256683.3899999987</v>
      </c>
      <c r="C46" s="21">
        <v>606348.9</v>
      </c>
      <c r="D46" s="21">
        <v>9863032.2899999991</v>
      </c>
      <c r="E46" s="21">
        <v>2244.9499999999998</v>
      </c>
      <c r="F46" s="21">
        <v>-120057</v>
      </c>
      <c r="G46" s="21">
        <v>8427314.6699999962</v>
      </c>
      <c r="H46" s="21">
        <v>2670.2517965779457</v>
      </c>
      <c r="I46" s="21">
        <v>2553.1312089697758</v>
      </c>
      <c r="J46" s="21">
        <v>3156</v>
      </c>
    </row>
    <row r="47" spans="1:10" x14ac:dyDescent="0.3">
      <c r="A47" s="22" t="s">
        <v>21</v>
      </c>
      <c r="B47" s="21">
        <v>1204390.96</v>
      </c>
      <c r="C47" s="21">
        <v>71384.850000000006</v>
      </c>
      <c r="D47" s="21">
        <v>1275775.81</v>
      </c>
      <c r="E47" s="21">
        <v>1332.2</v>
      </c>
      <c r="F47" s="21">
        <v>-15918.2</v>
      </c>
      <c r="G47" s="21">
        <v>1090313.8899999999</v>
      </c>
      <c r="H47" s="21">
        <v>3646.534749163879</v>
      </c>
      <c r="I47" s="21">
        <v>3501.4744039735101</v>
      </c>
      <c r="J47" s="21">
        <v>299</v>
      </c>
    </row>
    <row r="48" spans="1:10" x14ac:dyDescent="0.3">
      <c r="A48" s="22" t="s">
        <v>22</v>
      </c>
      <c r="B48" s="21">
        <v>3190963.84</v>
      </c>
      <c r="C48" s="21">
        <v>326988.3</v>
      </c>
      <c r="D48" s="21">
        <v>3517952.1399999997</v>
      </c>
      <c r="E48" s="21">
        <v>13747.25</v>
      </c>
      <c r="F48" s="21">
        <v>-56965.599999999999</v>
      </c>
      <c r="G48" s="21">
        <v>2999392.3200000003</v>
      </c>
      <c r="H48" s="21">
        <v>1947.6573506493507</v>
      </c>
      <c r="I48" s="21">
        <v>1723.5813909520591</v>
      </c>
      <c r="J48" s="21">
        <v>1540</v>
      </c>
    </row>
    <row r="49" spans="1:10" x14ac:dyDescent="0.3">
      <c r="A49" s="22" t="s">
        <v>23</v>
      </c>
      <c r="B49" s="21">
        <v>4317210.6500000004</v>
      </c>
      <c r="C49" s="21">
        <v>363959.7</v>
      </c>
      <c r="D49" s="21">
        <v>4681170.3500000006</v>
      </c>
      <c r="E49" s="21">
        <v>7385.65</v>
      </c>
      <c r="F49" s="21">
        <v>-83078.600000000006</v>
      </c>
      <c r="G49" s="21">
        <v>4000255.8499999992</v>
      </c>
      <c r="H49" s="21">
        <v>1700.0662345941348</v>
      </c>
      <c r="I49" s="21">
        <v>1597.1978797057554</v>
      </c>
      <c r="J49" s="21">
        <v>2353</v>
      </c>
    </row>
    <row r="50" spans="1:10" x14ac:dyDescent="0.3">
      <c r="A50" s="22" t="s">
        <v>24</v>
      </c>
      <c r="B50" s="21">
        <v>46519920.019999996</v>
      </c>
      <c r="C50" s="21">
        <v>10327669.5</v>
      </c>
      <c r="D50" s="21">
        <v>56847589.519999996</v>
      </c>
      <c r="E50" s="21">
        <v>86245.7</v>
      </c>
      <c r="F50" s="21">
        <v>-880552</v>
      </c>
      <c r="G50" s="21">
        <v>48562352.280000001</v>
      </c>
      <c r="H50" s="21">
        <v>2294.3566228857603</v>
      </c>
      <c r="I50" s="21">
        <v>2042.0885391682782</v>
      </c>
      <c r="J50" s="21">
        <v>21166</v>
      </c>
    </row>
    <row r="51" spans="1:10" x14ac:dyDescent="0.3">
      <c r="A51" s="22" t="s">
        <v>25</v>
      </c>
      <c r="B51" s="21">
        <v>1964458.1099999999</v>
      </c>
      <c r="C51" s="21">
        <v>70633.949999999983</v>
      </c>
      <c r="D51" s="21">
        <v>2035092.0599999998</v>
      </c>
      <c r="E51" s="21">
        <v>2190.42</v>
      </c>
      <c r="F51" s="21">
        <v>-44624.6</v>
      </c>
      <c r="G51" s="21">
        <v>1739131.51</v>
      </c>
      <c r="H51" s="21">
        <v>1375.8951819620254</v>
      </c>
      <c r="I51" s="21">
        <v>1232.4471463614061</v>
      </c>
      <c r="J51" s="21">
        <v>1264</v>
      </c>
    </row>
    <row r="52" spans="1:10" x14ac:dyDescent="0.3">
      <c r="A52" s="22" t="s">
        <v>26</v>
      </c>
      <c r="B52" s="21">
        <v>2699671.8600000003</v>
      </c>
      <c r="C52" s="21">
        <v>530570.14999999991</v>
      </c>
      <c r="D52" s="21">
        <v>3230242.0100000002</v>
      </c>
      <c r="E52" s="21">
        <v>1621.45</v>
      </c>
      <c r="F52" s="21">
        <v>-62689</v>
      </c>
      <c r="G52" s="21">
        <v>2760408.7</v>
      </c>
      <c r="H52" s="21">
        <v>1769.4927564102566</v>
      </c>
      <c r="I52" s="21">
        <v>1452.6967273954117</v>
      </c>
      <c r="J52" s="21">
        <v>1560</v>
      </c>
    </row>
    <row r="53" spans="1:10" x14ac:dyDescent="0.3">
      <c r="A53" s="22" t="s">
        <v>27</v>
      </c>
      <c r="B53" s="21">
        <v>8428496.5099999998</v>
      </c>
      <c r="C53" s="21">
        <v>329357.67</v>
      </c>
      <c r="D53" s="21">
        <v>8757854.1799999997</v>
      </c>
      <c r="E53" s="21">
        <v>7223.53</v>
      </c>
      <c r="F53" s="21">
        <v>-138300.20000000001</v>
      </c>
      <c r="G53" s="21">
        <v>7482420.1899999985</v>
      </c>
      <c r="H53" s="21">
        <v>2380.6618485523381</v>
      </c>
      <c r="I53" s="21">
        <v>2351.5849919691618</v>
      </c>
      <c r="J53" s="21">
        <v>3143</v>
      </c>
    </row>
    <row r="54" spans="1:10" x14ac:dyDescent="0.3">
      <c r="A54" s="22" t="s">
        <v>28</v>
      </c>
      <c r="B54" s="21">
        <v>613527.1</v>
      </c>
      <c r="C54" s="21">
        <v>23199.000000000004</v>
      </c>
      <c r="D54" s="21">
        <v>636726.1</v>
      </c>
      <c r="E54" s="21">
        <v>1370.75</v>
      </c>
      <c r="F54" s="21">
        <v>-16052.4</v>
      </c>
      <c r="G54" s="21">
        <v>543958.64999999991</v>
      </c>
      <c r="H54" s="21">
        <v>1323.5003649635034</v>
      </c>
      <c r="I54" s="21">
        <v>1319.7732824427478</v>
      </c>
      <c r="J54" s="21">
        <v>411</v>
      </c>
    </row>
    <row r="55" spans="1:10" x14ac:dyDescent="0.3">
      <c r="A55" s="22" t="s">
        <v>29</v>
      </c>
      <c r="B55" s="21">
        <v>6540175.870000001</v>
      </c>
      <c r="C55" s="21">
        <v>302512.2</v>
      </c>
      <c r="D55" s="21">
        <v>6842688.0700000012</v>
      </c>
      <c r="E55" s="21">
        <v>6446.7</v>
      </c>
      <c r="F55" s="21">
        <v>-59782.6</v>
      </c>
      <c r="G55" s="21">
        <v>5842395.5500000007</v>
      </c>
      <c r="H55" s="21">
        <v>4511.5023552123557</v>
      </c>
      <c r="I55" s="21">
        <v>5012.2394573643405</v>
      </c>
      <c r="J55" s="21">
        <v>1295</v>
      </c>
    </row>
    <row r="56" spans="1:10" x14ac:dyDescent="0.3">
      <c r="A56" s="22" t="s">
        <v>30</v>
      </c>
      <c r="B56" s="21">
        <v>9710644.4600000009</v>
      </c>
      <c r="C56" s="21">
        <v>1752303.45</v>
      </c>
      <c r="D56" s="21">
        <v>11462947.91</v>
      </c>
      <c r="E56" s="21">
        <v>16539.400000000001</v>
      </c>
      <c r="F56" s="21">
        <v>-197501.6</v>
      </c>
      <c r="G56" s="21">
        <v>9794055.7399999984</v>
      </c>
      <c r="H56" s="21">
        <v>2267.1425324074071</v>
      </c>
      <c r="I56" s="21">
        <v>2112.3551958714525</v>
      </c>
      <c r="J56" s="21">
        <v>4320</v>
      </c>
    </row>
    <row r="57" spans="1:10" x14ac:dyDescent="0.3">
      <c r="A57" s="22" t="s">
        <v>31</v>
      </c>
      <c r="B57" s="21">
        <v>1852696.5500000003</v>
      </c>
      <c r="C57" s="21">
        <v>330706.54999999993</v>
      </c>
      <c r="D57" s="21">
        <v>2183403.1</v>
      </c>
      <c r="E57" s="21">
        <v>6779.3</v>
      </c>
      <c r="F57" s="21">
        <v>-42388.800000000003</v>
      </c>
      <c r="G57" s="21">
        <v>1867734.55</v>
      </c>
      <c r="H57" s="21">
        <v>1813.3345145631069</v>
      </c>
      <c r="I57" s="21">
        <v>1642.9881845841783</v>
      </c>
      <c r="J57" s="21">
        <v>1030</v>
      </c>
    </row>
    <row r="58" spans="1:10" ht="24.75" customHeight="1" x14ac:dyDescent="0.3">
      <c r="A58" s="27" t="s">
        <v>86</v>
      </c>
      <c r="B58" s="28">
        <v>83688635.829999998</v>
      </c>
      <c r="C58" s="28">
        <v>9551408.8800000008</v>
      </c>
      <c r="D58" s="28">
        <v>93240044.709999993</v>
      </c>
      <c r="E58" s="28">
        <v>100555.72000000003</v>
      </c>
      <c r="F58" s="28">
        <v>-1528009.7999999998</v>
      </c>
      <c r="G58" s="28">
        <v>79642083.710000008</v>
      </c>
      <c r="H58" s="28">
        <v>1775.8620132896294</v>
      </c>
      <c r="I58" s="28">
        <v>1750.219085122769</v>
      </c>
      <c r="J58" s="28">
        <v>44847</v>
      </c>
    </row>
    <row r="59" spans="1:10" x14ac:dyDescent="0.3">
      <c r="A59" s="22" t="s">
        <v>32</v>
      </c>
      <c r="B59" s="21">
        <v>17148311.849999998</v>
      </c>
      <c r="C59" s="21">
        <v>1862649.15</v>
      </c>
      <c r="D59" s="21">
        <v>19010960.999999996</v>
      </c>
      <c r="E59" s="21">
        <v>8579.75</v>
      </c>
      <c r="F59" s="21">
        <v>-295872.2</v>
      </c>
      <c r="G59" s="21">
        <v>16242704.199999999</v>
      </c>
      <c r="H59" s="21">
        <v>1898.6211805961425</v>
      </c>
      <c r="I59" s="21">
        <v>1901.875680494473</v>
      </c>
      <c r="J59" s="21">
        <v>8555</v>
      </c>
    </row>
    <row r="60" spans="1:10" x14ac:dyDescent="0.3">
      <c r="A60" s="22" t="s">
        <v>33</v>
      </c>
      <c r="B60" s="21">
        <v>2441961.15</v>
      </c>
      <c r="C60" s="21">
        <v>143515.15000000002</v>
      </c>
      <c r="D60" s="21">
        <v>2585476.2999999998</v>
      </c>
      <c r="E60" s="21">
        <v>7994.5</v>
      </c>
      <c r="F60" s="21">
        <v>-41002.6</v>
      </c>
      <c r="G60" s="21">
        <v>2204357.4</v>
      </c>
      <c r="H60" s="21">
        <v>1954.2175531914893</v>
      </c>
      <c r="I60" s="21">
        <v>1928.4970742358078</v>
      </c>
      <c r="J60" s="21">
        <v>1128</v>
      </c>
    </row>
    <row r="61" spans="1:10" x14ac:dyDescent="0.3">
      <c r="A61" s="22" t="s">
        <v>34</v>
      </c>
      <c r="B61" s="21">
        <v>4779794.9399999995</v>
      </c>
      <c r="C61" s="21">
        <v>600895.12</v>
      </c>
      <c r="D61" s="21">
        <v>5380690.0599999996</v>
      </c>
      <c r="E61" s="21">
        <v>2843.83</v>
      </c>
      <c r="F61" s="21">
        <v>-94167.6</v>
      </c>
      <c r="G61" s="21">
        <v>4599643.91</v>
      </c>
      <c r="H61" s="21">
        <v>1661.1209498013725</v>
      </c>
      <c r="I61" s="21">
        <v>1604.7943560744254</v>
      </c>
      <c r="J61" s="21">
        <v>2769</v>
      </c>
    </row>
    <row r="62" spans="1:10" x14ac:dyDescent="0.3">
      <c r="A62" s="22" t="s">
        <v>35</v>
      </c>
      <c r="B62" s="21">
        <v>1346715.05</v>
      </c>
      <c r="C62" s="21">
        <v>48873.149999999994</v>
      </c>
      <c r="D62" s="21">
        <v>1395588.2</v>
      </c>
      <c r="E62" s="21">
        <v>3323.25</v>
      </c>
      <c r="F62" s="21">
        <v>-25844.6</v>
      </c>
      <c r="G62" s="21">
        <v>1192833.05</v>
      </c>
      <c r="H62" s="21">
        <v>1579.9113245033113</v>
      </c>
      <c r="I62" s="21">
        <v>1434.3880000000001</v>
      </c>
      <c r="J62" s="21">
        <v>755</v>
      </c>
    </row>
    <row r="63" spans="1:10" x14ac:dyDescent="0.3">
      <c r="A63" s="22" t="s">
        <v>36</v>
      </c>
      <c r="B63" s="21">
        <v>8309119.8099999996</v>
      </c>
      <c r="C63" s="21">
        <v>1246958.71</v>
      </c>
      <c r="D63" s="21">
        <v>9556078.5199999996</v>
      </c>
      <c r="E63" s="21">
        <v>19035.86</v>
      </c>
      <c r="F63" s="21">
        <v>-147600.79999999999</v>
      </c>
      <c r="G63" s="21">
        <v>8157969.3400000008</v>
      </c>
      <c r="H63" s="21">
        <v>1937.7599382422804</v>
      </c>
      <c r="I63" s="21">
        <v>1865.2426804619827</v>
      </c>
      <c r="J63" s="21">
        <v>4210</v>
      </c>
    </row>
    <row r="64" spans="1:10" x14ac:dyDescent="0.3">
      <c r="A64" s="22" t="s">
        <v>37</v>
      </c>
      <c r="B64" s="21">
        <v>4498943.6399999997</v>
      </c>
      <c r="C64" s="21">
        <v>310279.51</v>
      </c>
      <c r="D64" s="21">
        <v>4809223.1499999994</v>
      </c>
      <c r="E64" s="21">
        <v>-621.94000000000005</v>
      </c>
      <c r="F64" s="21">
        <v>-89472.6</v>
      </c>
      <c r="G64" s="21">
        <v>4111636.6099999994</v>
      </c>
      <c r="H64" s="21">
        <v>1604.2280959812717</v>
      </c>
      <c r="I64" s="21">
        <v>1556.3653779527558</v>
      </c>
      <c r="J64" s="21">
        <v>2563</v>
      </c>
    </row>
    <row r="65" spans="1:10" x14ac:dyDescent="0.3">
      <c r="A65" s="22" t="s">
        <v>38</v>
      </c>
      <c r="B65" s="21">
        <v>2208021.5499999993</v>
      </c>
      <c r="C65" s="21">
        <v>190704.85</v>
      </c>
      <c r="D65" s="21">
        <v>2398726.3999999994</v>
      </c>
      <c r="E65" s="21">
        <v>1692.9</v>
      </c>
      <c r="F65" s="21">
        <v>-43506.6</v>
      </c>
      <c r="G65" s="21">
        <v>2048187.2399999998</v>
      </c>
      <c r="H65" s="21">
        <v>1719.7206045340049</v>
      </c>
      <c r="I65" s="21">
        <v>1682.0516037735849</v>
      </c>
      <c r="J65" s="21">
        <v>1191</v>
      </c>
    </row>
    <row r="66" spans="1:10" x14ac:dyDescent="0.3">
      <c r="A66" s="22" t="s">
        <v>39</v>
      </c>
      <c r="B66" s="21">
        <v>9110322.8699999992</v>
      </c>
      <c r="C66" s="21">
        <v>1222258.2000000002</v>
      </c>
      <c r="D66" s="21">
        <v>10332581.07</v>
      </c>
      <c r="E66" s="21">
        <v>26837.09</v>
      </c>
      <c r="F66" s="21">
        <v>-168884.6</v>
      </c>
      <c r="G66" s="21">
        <v>8812163.6600000001</v>
      </c>
      <c r="H66" s="21">
        <v>1715.4299513334631</v>
      </c>
      <c r="I66" s="21">
        <v>1811.5671564356433</v>
      </c>
      <c r="J66" s="21">
        <v>5137</v>
      </c>
    </row>
    <row r="67" spans="1:10" x14ac:dyDescent="0.3">
      <c r="A67" s="22" t="s">
        <v>40</v>
      </c>
      <c r="B67" s="21">
        <v>4921792.49</v>
      </c>
      <c r="C67" s="21">
        <v>698154.38</v>
      </c>
      <c r="D67" s="21">
        <v>5619946.8700000001</v>
      </c>
      <c r="E67" s="21">
        <v>8329.7099999999991</v>
      </c>
      <c r="F67" s="21">
        <v>-100740.6</v>
      </c>
      <c r="G67" s="21">
        <v>4797155.82</v>
      </c>
      <c r="H67" s="21">
        <v>1768.8627654867257</v>
      </c>
      <c r="I67" s="21">
        <v>1653.6098549107144</v>
      </c>
      <c r="J67" s="21">
        <v>2712</v>
      </c>
    </row>
    <row r="68" spans="1:10" x14ac:dyDescent="0.3">
      <c r="A68" s="22" t="s">
        <v>41</v>
      </c>
      <c r="B68" s="21">
        <v>14503841.220000001</v>
      </c>
      <c r="C68" s="21">
        <v>1960984.44</v>
      </c>
      <c r="D68" s="21">
        <v>16464825.66</v>
      </c>
      <c r="E68" s="21">
        <v>13711.54</v>
      </c>
      <c r="F68" s="21">
        <v>-255272</v>
      </c>
      <c r="G68" s="21">
        <v>14067824.690000001</v>
      </c>
      <c r="H68" s="21">
        <v>1878.7159041132481</v>
      </c>
      <c r="I68" s="21">
        <v>1763.3282225531339</v>
      </c>
      <c r="J68" s="21">
        <v>7488</v>
      </c>
    </row>
    <row r="69" spans="1:10" x14ac:dyDescent="0.3">
      <c r="A69" s="22" t="s">
        <v>42</v>
      </c>
      <c r="B69" s="21">
        <v>2163103.15</v>
      </c>
      <c r="C69" s="21">
        <v>235694.09999999998</v>
      </c>
      <c r="D69" s="21">
        <v>2398797.25</v>
      </c>
      <c r="E69" s="21">
        <v>2039.85</v>
      </c>
      <c r="F69" s="21">
        <v>-49677.2</v>
      </c>
      <c r="G69" s="21">
        <v>2051673.15</v>
      </c>
      <c r="H69" s="21">
        <v>1361.4287657597877</v>
      </c>
      <c r="I69" s="21">
        <v>1421.5517429938482</v>
      </c>
      <c r="J69" s="21">
        <v>1507</v>
      </c>
    </row>
    <row r="70" spans="1:10" x14ac:dyDescent="0.3">
      <c r="A70" s="22" t="s">
        <v>43</v>
      </c>
      <c r="B70" s="21">
        <v>7906032.5</v>
      </c>
      <c r="C70" s="21">
        <v>700226.65</v>
      </c>
      <c r="D70" s="21">
        <v>8606259.1500000004</v>
      </c>
      <c r="E70" s="21">
        <v>1986.95</v>
      </c>
      <c r="F70" s="21">
        <v>-146259.4</v>
      </c>
      <c r="G70" s="21">
        <v>7355268.1399999997</v>
      </c>
      <c r="H70" s="21">
        <v>1645.1058242004026</v>
      </c>
      <c r="I70" s="21">
        <v>1726.5825310734463</v>
      </c>
      <c r="J70" s="21">
        <v>4471</v>
      </c>
    </row>
    <row r="71" spans="1:10" x14ac:dyDescent="0.3">
      <c r="A71" s="22" t="s">
        <v>44</v>
      </c>
      <c r="B71" s="21">
        <v>4350675.6100000003</v>
      </c>
      <c r="C71" s="21">
        <v>330215.46999999997</v>
      </c>
      <c r="D71" s="21">
        <v>4680891.08</v>
      </c>
      <c r="E71" s="21">
        <v>4802.43</v>
      </c>
      <c r="F71" s="21">
        <v>-69709</v>
      </c>
      <c r="G71" s="21">
        <v>4000666.5</v>
      </c>
      <c r="H71" s="21">
        <v>1694.479669631512</v>
      </c>
      <c r="I71" s="21">
        <v>1607.8793108048021</v>
      </c>
      <c r="J71" s="21">
        <v>2361</v>
      </c>
    </row>
    <row r="72" spans="1:10" ht="24.75" customHeight="1" x14ac:dyDescent="0.3">
      <c r="A72" s="27" t="s">
        <v>87</v>
      </c>
      <c r="B72" s="28">
        <v>102260121.51000001</v>
      </c>
      <c r="C72" s="28">
        <v>15155554.119999999</v>
      </c>
      <c r="D72" s="28">
        <v>117415675.63</v>
      </c>
      <c r="E72" s="28">
        <v>86280.969999999987</v>
      </c>
      <c r="F72" s="28">
        <v>-1913667.3</v>
      </c>
      <c r="G72" s="28">
        <v>100301440.78999998</v>
      </c>
      <c r="H72" s="28">
        <v>1886.1099454671953</v>
      </c>
      <c r="I72" s="28">
        <v>1695.2293102257022</v>
      </c>
      <c r="J72" s="28">
        <v>53179</v>
      </c>
    </row>
    <row r="73" spans="1:10" x14ac:dyDescent="0.3">
      <c r="A73" s="22" t="s">
        <v>45</v>
      </c>
      <c r="B73" s="21">
        <v>3781567.5000000005</v>
      </c>
      <c r="C73" s="21">
        <v>357298.55</v>
      </c>
      <c r="D73" s="21">
        <v>4138866.0500000003</v>
      </c>
      <c r="E73" s="21">
        <v>1768.95</v>
      </c>
      <c r="F73" s="21">
        <v>-88041.8</v>
      </c>
      <c r="G73" s="21">
        <v>3536577.22</v>
      </c>
      <c r="H73" s="21">
        <v>1443.5009061224491</v>
      </c>
      <c r="I73" s="21">
        <v>1436.8183954754923</v>
      </c>
      <c r="J73" s="21">
        <v>2450</v>
      </c>
    </row>
    <row r="74" spans="1:10" x14ac:dyDescent="0.3">
      <c r="A74" s="22" t="s">
        <v>46</v>
      </c>
      <c r="B74" s="21">
        <v>2276353.65</v>
      </c>
      <c r="C74" s="21">
        <v>93131.8</v>
      </c>
      <c r="D74" s="21">
        <v>2369485.4499999997</v>
      </c>
      <c r="E74" s="21">
        <v>-231.1</v>
      </c>
      <c r="F74" s="21">
        <v>-52270.6</v>
      </c>
      <c r="G74" s="21">
        <v>2025489.1999999995</v>
      </c>
      <c r="H74" s="21">
        <v>1565.2930448222562</v>
      </c>
      <c r="I74" s="21">
        <v>1501.9624712202608</v>
      </c>
      <c r="J74" s="21">
        <v>1294</v>
      </c>
    </row>
    <row r="75" spans="1:10" x14ac:dyDescent="0.3">
      <c r="A75" s="22" t="s">
        <v>47</v>
      </c>
      <c r="B75" s="21">
        <v>5939607.6100000003</v>
      </c>
      <c r="C75" s="21">
        <v>514807.19999999995</v>
      </c>
      <c r="D75" s="21">
        <v>6454414.8100000005</v>
      </c>
      <c r="E75" s="21">
        <v>10459.36</v>
      </c>
      <c r="F75" s="21">
        <v>-111382.39999999999</v>
      </c>
      <c r="G75" s="21">
        <v>5510227.3199999994</v>
      </c>
      <c r="H75" s="21">
        <v>1689.7354553817845</v>
      </c>
      <c r="I75" s="21">
        <v>1652.2421377818962</v>
      </c>
      <c r="J75" s="21">
        <v>3261</v>
      </c>
    </row>
    <row r="76" spans="1:10" x14ac:dyDescent="0.3">
      <c r="A76" s="22" t="s">
        <v>48</v>
      </c>
      <c r="B76" s="21">
        <v>1825846.8900000001</v>
      </c>
      <c r="C76" s="21">
        <v>55146.8</v>
      </c>
      <c r="D76" s="21">
        <v>1880993.6900000002</v>
      </c>
      <c r="E76" s="21">
        <v>1621.94</v>
      </c>
      <c r="F76" s="21">
        <v>-44311.6</v>
      </c>
      <c r="G76" s="21">
        <v>1607156.8499999999</v>
      </c>
      <c r="H76" s="21">
        <v>1198.4763982102907</v>
      </c>
      <c r="I76" s="21">
        <v>1175.2621184510251</v>
      </c>
      <c r="J76" s="21">
        <v>1341</v>
      </c>
    </row>
    <row r="77" spans="1:10" x14ac:dyDescent="0.3">
      <c r="A77" s="22" t="s">
        <v>49</v>
      </c>
      <c r="B77" s="21">
        <v>9124329.540000001</v>
      </c>
      <c r="C77" s="21">
        <v>2049552.53</v>
      </c>
      <c r="D77" s="21">
        <v>11173882.07</v>
      </c>
      <c r="E77" s="21">
        <v>1976.12</v>
      </c>
      <c r="F77" s="21">
        <v>-203314.4</v>
      </c>
      <c r="G77" s="21">
        <v>9544838.8800000008</v>
      </c>
      <c r="H77" s="21">
        <v>1655.0787029651467</v>
      </c>
      <c r="I77" s="21">
        <v>1681.5420284444444</v>
      </c>
      <c r="J77" s="21">
        <v>5767</v>
      </c>
    </row>
    <row r="78" spans="1:10" x14ac:dyDescent="0.3">
      <c r="A78" s="22" t="s">
        <v>50</v>
      </c>
      <c r="B78" s="21">
        <v>5799075.3099999996</v>
      </c>
      <c r="C78" s="21">
        <v>1103879.3800000001</v>
      </c>
      <c r="D78" s="21">
        <v>6902954.6899999995</v>
      </c>
      <c r="E78" s="21">
        <v>18228.79</v>
      </c>
      <c r="F78" s="21">
        <v>-134767.79999999999</v>
      </c>
      <c r="G78" s="21">
        <v>5892741.1600000001</v>
      </c>
      <c r="H78" s="21">
        <v>1652.0160246705916</v>
      </c>
      <c r="I78" s="21">
        <v>1537.6330246020259</v>
      </c>
      <c r="J78" s="21">
        <v>3567</v>
      </c>
    </row>
    <row r="79" spans="1:10" x14ac:dyDescent="0.3">
      <c r="A79" s="22" t="s">
        <v>51</v>
      </c>
      <c r="B79" s="21">
        <v>3917369.3400000003</v>
      </c>
      <c r="C79" s="21">
        <v>1947714.2999999998</v>
      </c>
      <c r="D79" s="21">
        <v>5865083.6400000006</v>
      </c>
      <c r="E79" s="21">
        <v>3510.15</v>
      </c>
      <c r="F79" s="21">
        <v>-84151.6</v>
      </c>
      <c r="G79" s="21">
        <v>5012871.45</v>
      </c>
      <c r="H79" s="21">
        <v>2267.2417232021712</v>
      </c>
      <c r="I79" s="21">
        <v>2083.8121108058608</v>
      </c>
      <c r="J79" s="21">
        <v>2211</v>
      </c>
    </row>
    <row r="80" spans="1:10" x14ac:dyDescent="0.3">
      <c r="A80" s="22" t="s">
        <v>52</v>
      </c>
      <c r="B80" s="21">
        <v>4881632</v>
      </c>
      <c r="C80" s="21">
        <v>1299097.0899999999</v>
      </c>
      <c r="D80" s="21">
        <v>6180729.0899999999</v>
      </c>
      <c r="E80" s="21">
        <v>6408.32</v>
      </c>
      <c r="F80" s="21">
        <v>-116256.2</v>
      </c>
      <c r="G80" s="21">
        <v>5281606.7600000007</v>
      </c>
      <c r="H80" s="21">
        <v>1517.7030919540232</v>
      </c>
      <c r="I80" s="21">
        <v>1425.4798283787925</v>
      </c>
      <c r="J80" s="21">
        <v>3480</v>
      </c>
    </row>
    <row r="81" spans="1:10" x14ac:dyDescent="0.3">
      <c r="A81" s="22" t="s">
        <v>53</v>
      </c>
      <c r="B81" s="21">
        <v>3083180.5500000003</v>
      </c>
      <c r="C81" s="21">
        <v>225255.34999999998</v>
      </c>
      <c r="D81" s="21">
        <v>3308435.9000000004</v>
      </c>
      <c r="E81" s="21">
        <v>-5609.55</v>
      </c>
      <c r="F81" s="21">
        <v>-66534.399999999994</v>
      </c>
      <c r="G81" s="21">
        <v>2830009.7999999993</v>
      </c>
      <c r="H81" s="21">
        <v>1480.9051805337517</v>
      </c>
      <c r="I81" s="21">
        <v>1474.3738396624474</v>
      </c>
      <c r="J81" s="21">
        <v>1911</v>
      </c>
    </row>
    <row r="82" spans="1:10" x14ac:dyDescent="0.3">
      <c r="A82" s="22" t="s">
        <v>54</v>
      </c>
      <c r="B82" s="21">
        <v>964353.08000000007</v>
      </c>
      <c r="C82" s="21">
        <v>42077.200000000004</v>
      </c>
      <c r="D82" s="21">
        <v>1006430.28</v>
      </c>
      <c r="E82" s="21">
        <v>3577.15</v>
      </c>
      <c r="F82" s="21">
        <v>-22491.200000000001</v>
      </c>
      <c r="G82" s="21">
        <v>858552</v>
      </c>
      <c r="H82" s="21">
        <v>1398.2931596091205</v>
      </c>
      <c r="I82" s="21">
        <v>1268.1328478964401</v>
      </c>
      <c r="J82" s="21">
        <v>614</v>
      </c>
    </row>
    <row r="83" spans="1:10" x14ac:dyDescent="0.3">
      <c r="A83" s="22" t="s">
        <v>55</v>
      </c>
      <c r="B83" s="21">
        <v>5608728.7200000007</v>
      </c>
      <c r="C83" s="21">
        <v>562739.07999999996</v>
      </c>
      <c r="D83" s="21">
        <v>6171467.8000000007</v>
      </c>
      <c r="E83" s="21">
        <v>24930.42</v>
      </c>
      <c r="F83" s="21">
        <v>-124260</v>
      </c>
      <c r="G83" s="21">
        <v>5255733.25</v>
      </c>
      <c r="H83" s="21">
        <v>1496.5071896355353</v>
      </c>
      <c r="I83" s="21">
        <v>1364.6667759237187</v>
      </c>
      <c r="J83" s="21">
        <v>3512</v>
      </c>
    </row>
    <row r="84" spans="1:10" x14ac:dyDescent="0.3">
      <c r="A84" s="22" t="s">
        <v>56</v>
      </c>
      <c r="B84" s="21">
        <v>5224588.67</v>
      </c>
      <c r="C84" s="21">
        <v>463757.2</v>
      </c>
      <c r="D84" s="21">
        <v>5688345.8700000001</v>
      </c>
      <c r="E84" s="21">
        <v>7210.07</v>
      </c>
      <c r="F84" s="21">
        <v>-93496.8</v>
      </c>
      <c r="G84" s="21">
        <v>4861442.7100000009</v>
      </c>
      <c r="H84" s="21">
        <v>1777.4927641681904</v>
      </c>
      <c r="I84" s="21">
        <v>1776.4314059040589</v>
      </c>
      <c r="J84" s="21">
        <v>2735</v>
      </c>
    </row>
    <row r="85" spans="1:10" x14ac:dyDescent="0.3">
      <c r="A85" s="22" t="s">
        <v>57</v>
      </c>
      <c r="B85" s="21">
        <v>1148258.5200000003</v>
      </c>
      <c r="C85" s="21">
        <v>108901.02000000002</v>
      </c>
      <c r="D85" s="21">
        <v>1257159.5400000003</v>
      </c>
      <c r="E85" s="21">
        <v>1639.92</v>
      </c>
      <c r="F85" s="21">
        <v>-26962.6</v>
      </c>
      <c r="G85" s="21">
        <v>1073219.94</v>
      </c>
      <c r="H85" s="21">
        <v>1349.9621886792452</v>
      </c>
      <c r="I85" s="21">
        <v>1136.7967557715676</v>
      </c>
      <c r="J85" s="21">
        <v>795</v>
      </c>
    </row>
    <row r="86" spans="1:10" x14ac:dyDescent="0.3">
      <c r="A86" s="22" t="s">
        <v>58</v>
      </c>
      <c r="B86" s="21">
        <v>5942348.9400000004</v>
      </c>
      <c r="C86" s="21">
        <v>583275.11</v>
      </c>
      <c r="D86" s="21">
        <v>6525624.0500000007</v>
      </c>
      <c r="E86" s="21">
        <v>393.29</v>
      </c>
      <c r="F86" s="21">
        <v>-127926.6</v>
      </c>
      <c r="G86" s="21">
        <v>5577242.7999999989</v>
      </c>
      <c r="H86" s="21">
        <v>1533.0518966465088</v>
      </c>
      <c r="I86" s="21">
        <v>1555.3142140282782</v>
      </c>
      <c r="J86" s="21">
        <v>3638</v>
      </c>
    </row>
    <row r="87" spans="1:10" x14ac:dyDescent="0.3">
      <c r="A87" s="22" t="s">
        <v>59</v>
      </c>
      <c r="B87" s="21">
        <v>23022089.890000001</v>
      </c>
      <c r="C87" s="21">
        <v>4902582.3600000003</v>
      </c>
      <c r="D87" s="21">
        <v>27924672.25</v>
      </c>
      <c r="E87" s="21">
        <v>-48.11</v>
      </c>
      <c r="F87" s="21">
        <v>-420981.8</v>
      </c>
      <c r="G87" s="21">
        <v>23860383.509999994</v>
      </c>
      <c r="H87" s="21">
        <v>2179.4285266715378</v>
      </c>
      <c r="I87" s="21">
        <v>2125.2809760384862</v>
      </c>
      <c r="J87" s="21">
        <v>10948</v>
      </c>
    </row>
    <row r="88" spans="1:10" x14ac:dyDescent="0.3">
      <c r="A88" s="22" t="s">
        <v>60</v>
      </c>
      <c r="B88" s="21">
        <v>4032637.7499999995</v>
      </c>
      <c r="C88" s="21">
        <v>306461.40000000002</v>
      </c>
      <c r="D88" s="21">
        <v>4339099.1499999994</v>
      </c>
      <c r="E88" s="21">
        <v>6104.5</v>
      </c>
      <c r="F88" s="21">
        <v>-80619.199999999997</v>
      </c>
      <c r="G88" s="21">
        <v>3709578.1100000003</v>
      </c>
      <c r="H88" s="21">
        <v>1602.4095507559396</v>
      </c>
      <c r="I88" s="21">
        <v>1533.5156458055926</v>
      </c>
      <c r="J88" s="21">
        <v>2315</v>
      </c>
    </row>
    <row r="89" spans="1:10" x14ac:dyDescent="0.3">
      <c r="A89" s="22" t="s">
        <v>61</v>
      </c>
      <c r="B89" s="21">
        <v>1797143.7999999998</v>
      </c>
      <c r="C89" s="21">
        <v>126610.15</v>
      </c>
      <c r="D89" s="21">
        <v>1923753.9499999997</v>
      </c>
      <c r="E89" s="21">
        <v>1760.75</v>
      </c>
      <c r="F89" s="21">
        <v>-38096.1</v>
      </c>
      <c r="G89" s="21">
        <v>1641494.9999999998</v>
      </c>
      <c r="H89" s="21">
        <v>1464.3131132917035</v>
      </c>
      <c r="I89" s="21">
        <v>1269.0502734731083</v>
      </c>
      <c r="J89" s="21">
        <v>1121</v>
      </c>
    </row>
    <row r="90" spans="1:10" x14ac:dyDescent="0.3">
      <c r="A90" s="22" t="s">
        <v>62</v>
      </c>
      <c r="B90" s="21">
        <v>13891009.749999998</v>
      </c>
      <c r="C90" s="21">
        <v>413267.60000000003</v>
      </c>
      <c r="D90" s="21">
        <v>14304277.349999998</v>
      </c>
      <c r="E90" s="21">
        <v>2580</v>
      </c>
      <c r="F90" s="21">
        <v>-77802.2</v>
      </c>
      <c r="G90" s="21">
        <v>12222274.83</v>
      </c>
      <c r="H90" s="21">
        <v>5508.0102884182061</v>
      </c>
      <c r="I90" s="21">
        <v>2187.5148983364143</v>
      </c>
      <c r="J90" s="21">
        <v>2219</v>
      </c>
    </row>
    <row r="92" spans="1:10" ht="24" customHeight="1" x14ac:dyDescent="0.3">
      <c r="A92" s="116" t="s">
        <v>186</v>
      </c>
      <c r="B92" s="116"/>
      <c r="C92" s="116"/>
      <c r="D92" s="116"/>
      <c r="E92" s="116"/>
      <c r="F92" s="116"/>
      <c r="G92" s="116"/>
      <c r="H92" s="116"/>
      <c r="I92" s="116"/>
      <c r="J92" s="116"/>
    </row>
    <row r="93" spans="1:10" x14ac:dyDescent="0.3">
      <c r="A93" s="34"/>
    </row>
    <row r="94" spans="1:10" x14ac:dyDescent="0.3">
      <c r="A94" s="35" t="s">
        <v>94</v>
      </c>
    </row>
  </sheetData>
  <mergeCells count="10">
    <mergeCell ref="G3:G4"/>
    <mergeCell ref="H3:I3"/>
    <mergeCell ref="J3:J4"/>
    <mergeCell ref="A92:J92"/>
    <mergeCell ref="A3:A4"/>
    <mergeCell ref="B3:B4"/>
    <mergeCell ref="C3:C4"/>
    <mergeCell ref="D3:D4"/>
    <mergeCell ref="E3:E4"/>
    <mergeCell ref="F3:F4"/>
  </mergeCells>
  <pageMargins left="0.7" right="0.7" top="1.1666666666666667" bottom="0.78740157499999996" header="0.3" footer="0.3"/>
  <pageSetup paperSize="9" orientation="portrait"/>
  <headerFooter scaleWithDoc="0" alignWithMargins="0">
    <oddHeader>&amp;L&amp;C&amp;R</oddHeader>
    <oddFooter>&amp;L&amp;C&amp;R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9"/>
  <sheetViews>
    <sheetView zoomScaleNormal="100" workbookViewId="0"/>
  </sheetViews>
  <sheetFormatPr baseColWidth="10" defaultRowHeight="14.4" x14ac:dyDescent="0.3"/>
  <cols>
    <col min="1" max="1" width="21.44140625" customWidth="1"/>
    <col min="2" max="2" width="15.6640625" customWidth="1"/>
    <col min="3" max="3" width="14.5546875" customWidth="1"/>
    <col min="4" max="4" width="15.88671875" customWidth="1"/>
    <col min="5" max="5" width="12.33203125" customWidth="1"/>
    <col min="6" max="6" width="14.33203125" customWidth="1"/>
    <col min="7" max="7" width="15.5546875" customWidth="1"/>
    <col min="8" max="8" width="18.44140625" customWidth="1"/>
    <col min="9" max="9" width="18.5546875" customWidth="1"/>
    <col min="10" max="10" width="15.109375" customWidth="1"/>
    <col min="11" max="17" width="15.5546875" customWidth="1"/>
    <col min="18" max="18" width="4.109375" customWidth="1"/>
    <col min="19" max="19" width="15.5546875" customWidth="1"/>
    <col min="20" max="21" width="12.5546875" customWidth="1"/>
  </cols>
  <sheetData>
    <row r="1" spans="1:21" ht="15.6" customHeight="1" x14ac:dyDescent="0.3">
      <c r="A1" s="36" t="s">
        <v>95</v>
      </c>
    </row>
    <row r="2" spans="1:21" x14ac:dyDescent="0.3">
      <c r="A2" s="22" t="s">
        <v>103</v>
      </c>
    </row>
    <row r="3" spans="1:21" x14ac:dyDescent="0.3">
      <c r="A3" s="22"/>
    </row>
    <row r="4" spans="1:21" ht="9" customHeight="1" x14ac:dyDescent="0.3">
      <c r="A4" s="22"/>
    </row>
    <row r="5" spans="1:21" ht="58.5" customHeight="1" x14ac:dyDescent="0.3">
      <c r="A5" s="37" t="s">
        <v>0</v>
      </c>
      <c r="B5" s="38" t="s">
        <v>104</v>
      </c>
      <c r="C5" s="38" t="s">
        <v>105</v>
      </c>
      <c r="D5" s="39" t="s">
        <v>106</v>
      </c>
      <c r="E5" s="38" t="s">
        <v>1</v>
      </c>
      <c r="F5" s="39" t="s">
        <v>90</v>
      </c>
      <c r="G5" s="40" t="s">
        <v>107</v>
      </c>
      <c r="H5" s="41" t="s">
        <v>108</v>
      </c>
      <c r="I5" s="39" t="s">
        <v>109</v>
      </c>
      <c r="J5" s="38" t="s">
        <v>110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 x14ac:dyDescent="0.3">
      <c r="A6" s="43"/>
      <c r="B6" s="44"/>
      <c r="C6" s="44"/>
      <c r="D6" s="45"/>
      <c r="E6" s="46"/>
      <c r="F6" s="45"/>
      <c r="G6" s="47"/>
      <c r="H6" s="48"/>
      <c r="I6" s="45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1" x14ac:dyDescent="0.3">
      <c r="A7" s="28" t="s">
        <v>63</v>
      </c>
      <c r="B7" s="28">
        <v>505160250</v>
      </c>
      <c r="C7" s="28">
        <v>62855650</v>
      </c>
      <c r="D7" s="49">
        <v>568015901</v>
      </c>
      <c r="E7" s="28">
        <v>292912</v>
      </c>
      <c r="F7" s="49">
        <v>-9416213</v>
      </c>
      <c r="G7" s="50">
        <v>485491067</v>
      </c>
      <c r="H7" s="51">
        <v>1880</v>
      </c>
      <c r="I7" s="49">
        <v>1847</v>
      </c>
      <c r="J7" s="28">
        <v>258255</v>
      </c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21" x14ac:dyDescent="0.3">
      <c r="A8" s="28"/>
      <c r="B8" s="28"/>
      <c r="C8" s="28"/>
      <c r="D8" s="49"/>
      <c r="E8" s="28"/>
      <c r="F8" s="49"/>
      <c r="G8" s="50"/>
      <c r="H8" s="51"/>
      <c r="I8" s="4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1" x14ac:dyDescent="0.3">
      <c r="A9" s="52" t="s">
        <v>64</v>
      </c>
      <c r="B9" s="28">
        <v>94551423</v>
      </c>
      <c r="C9" s="28">
        <v>14562820</v>
      </c>
      <c r="D9" s="49">
        <v>109114242</v>
      </c>
      <c r="E9" s="28">
        <v>139174</v>
      </c>
      <c r="F9" s="49">
        <v>-1913448</v>
      </c>
      <c r="G9" s="50">
        <v>93186815</v>
      </c>
      <c r="H9" s="51">
        <v>1740</v>
      </c>
      <c r="I9" s="49">
        <v>1711</v>
      </c>
      <c r="J9" s="28">
        <v>53541</v>
      </c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1" x14ac:dyDescent="0.3">
      <c r="A10" s="22" t="s">
        <v>65</v>
      </c>
      <c r="B10" s="21">
        <v>18195373</v>
      </c>
      <c r="C10" s="21">
        <v>4161025</v>
      </c>
      <c r="D10" s="53">
        <v>22356398</v>
      </c>
      <c r="E10" s="21">
        <v>18292</v>
      </c>
      <c r="F10" s="53">
        <v>-450588</v>
      </c>
      <c r="G10" s="54">
        <v>19109565</v>
      </c>
      <c r="H10" s="55">
        <v>1512</v>
      </c>
      <c r="I10" s="53">
        <v>1530</v>
      </c>
      <c r="J10" s="21">
        <v>12636</v>
      </c>
      <c r="K10" s="21"/>
      <c r="L10" s="21"/>
      <c r="M10" s="21"/>
      <c r="N10" s="21"/>
      <c r="O10" s="21"/>
      <c r="P10" s="21"/>
      <c r="Q10" s="21"/>
      <c r="R10" s="21"/>
      <c r="S10" s="28"/>
      <c r="T10" s="28"/>
    </row>
    <row r="11" spans="1:21" x14ac:dyDescent="0.3">
      <c r="A11" s="22" t="s">
        <v>66</v>
      </c>
      <c r="B11" s="21">
        <v>24567666</v>
      </c>
      <c r="C11" s="21">
        <v>4227139</v>
      </c>
      <c r="D11" s="53">
        <v>28794805</v>
      </c>
      <c r="E11" s="21">
        <v>38727</v>
      </c>
      <c r="F11" s="53">
        <v>-509285</v>
      </c>
      <c r="G11" s="54">
        <v>24611487</v>
      </c>
      <c r="H11" s="55">
        <v>1754</v>
      </c>
      <c r="I11" s="53">
        <v>1693</v>
      </c>
      <c r="J11" s="21">
        <v>14028</v>
      </c>
      <c r="K11" s="21"/>
      <c r="L11" s="21"/>
      <c r="M11" s="21"/>
      <c r="N11" s="21"/>
      <c r="O11" s="21"/>
      <c r="P11" s="21"/>
      <c r="Q11" s="21"/>
      <c r="R11" s="21"/>
      <c r="S11" s="28"/>
      <c r="T11" s="28"/>
    </row>
    <row r="12" spans="1:21" x14ac:dyDescent="0.3">
      <c r="A12" s="21" t="s">
        <v>67</v>
      </c>
      <c r="B12" s="21">
        <v>881925</v>
      </c>
      <c r="C12" s="21">
        <v>240932</v>
      </c>
      <c r="D12" s="53">
        <v>1122858</v>
      </c>
      <c r="E12" s="21">
        <v>887</v>
      </c>
      <c r="F12" s="53">
        <v>-21340</v>
      </c>
      <c r="G12" s="54">
        <v>959707</v>
      </c>
      <c r="H12" s="55">
        <v>1445</v>
      </c>
      <c r="I12" s="53">
        <v>1543</v>
      </c>
      <c r="J12" s="21">
        <v>664</v>
      </c>
      <c r="U12" s="22"/>
    </row>
    <row r="13" spans="1:21" x14ac:dyDescent="0.3">
      <c r="A13" s="56" t="s">
        <v>68</v>
      </c>
      <c r="B13" s="21">
        <v>8313656</v>
      </c>
      <c r="C13" s="21">
        <v>733026</v>
      </c>
      <c r="D13" s="53">
        <v>9046683</v>
      </c>
      <c r="E13" s="21">
        <v>14894</v>
      </c>
      <c r="F13" s="53">
        <v>-155727</v>
      </c>
      <c r="G13" s="54">
        <v>7725508</v>
      </c>
      <c r="H13" s="55">
        <v>1738</v>
      </c>
      <c r="I13" s="53">
        <v>1745</v>
      </c>
      <c r="J13" s="21">
        <v>4445</v>
      </c>
      <c r="U13" s="22"/>
    </row>
    <row r="14" spans="1:21" x14ac:dyDescent="0.3">
      <c r="A14" s="56" t="s">
        <v>69</v>
      </c>
      <c r="B14" s="21">
        <v>1767932</v>
      </c>
      <c r="C14" s="21">
        <v>419980</v>
      </c>
      <c r="D14" s="53">
        <v>2187912</v>
      </c>
      <c r="E14" s="21">
        <v>3491</v>
      </c>
      <c r="F14" s="53">
        <v>-43479</v>
      </c>
      <c r="G14" s="54">
        <v>1869106</v>
      </c>
      <c r="H14" s="55">
        <v>1515</v>
      </c>
      <c r="I14" s="53">
        <v>1238</v>
      </c>
      <c r="J14" s="21">
        <v>1234</v>
      </c>
      <c r="U14" s="22"/>
    </row>
    <row r="15" spans="1:21" ht="10.5" customHeight="1" x14ac:dyDescent="0.3">
      <c r="A15" s="56" t="s">
        <v>70</v>
      </c>
      <c r="B15" s="21">
        <v>7017020</v>
      </c>
      <c r="C15" s="21">
        <v>591863</v>
      </c>
      <c r="D15" s="53">
        <v>7608884</v>
      </c>
      <c r="E15" s="21">
        <v>3588</v>
      </c>
      <c r="F15" s="53">
        <v>-96276</v>
      </c>
      <c r="G15" s="54">
        <v>6501154</v>
      </c>
      <c r="H15" s="55">
        <v>2506</v>
      </c>
      <c r="I15" s="53">
        <v>2459</v>
      </c>
      <c r="J15" s="21">
        <v>2594</v>
      </c>
      <c r="U15" s="22"/>
    </row>
    <row r="16" spans="1:21" x14ac:dyDescent="0.3">
      <c r="A16" s="56" t="s">
        <v>71</v>
      </c>
      <c r="B16" s="21">
        <v>1940071</v>
      </c>
      <c r="C16" s="21">
        <v>248998</v>
      </c>
      <c r="D16" s="53">
        <v>2189069</v>
      </c>
      <c r="E16" s="21">
        <v>-128</v>
      </c>
      <c r="F16" s="53">
        <v>-46496</v>
      </c>
      <c r="G16" s="54">
        <v>1870983</v>
      </c>
      <c r="H16" s="55">
        <v>1901</v>
      </c>
      <c r="I16" s="53">
        <v>1913</v>
      </c>
      <c r="J16" s="21">
        <v>984</v>
      </c>
      <c r="U16" s="22"/>
    </row>
    <row r="17" spans="1:21" x14ac:dyDescent="0.3">
      <c r="A17" s="56" t="s">
        <v>72</v>
      </c>
      <c r="B17" s="21">
        <v>6126619</v>
      </c>
      <c r="C17" s="21">
        <v>688461</v>
      </c>
      <c r="D17" s="53">
        <v>6815080</v>
      </c>
      <c r="E17" s="21">
        <v>1931</v>
      </c>
      <c r="F17" s="53">
        <v>-92238</v>
      </c>
      <c r="G17" s="54">
        <v>5828894</v>
      </c>
      <c r="H17" s="55">
        <v>2033</v>
      </c>
      <c r="I17" s="53">
        <v>2291</v>
      </c>
      <c r="J17" s="21">
        <v>2867</v>
      </c>
      <c r="U17" s="22"/>
    </row>
    <row r="18" spans="1:21" x14ac:dyDescent="0.3">
      <c r="A18" s="56" t="s">
        <v>73</v>
      </c>
      <c r="B18" s="21">
        <v>18576495</v>
      </c>
      <c r="C18" s="21">
        <v>2897950</v>
      </c>
      <c r="D18" s="53">
        <v>21474445</v>
      </c>
      <c r="E18" s="21">
        <v>52909</v>
      </c>
      <c r="F18" s="53">
        <v>-366824</v>
      </c>
      <c r="G18" s="54">
        <v>18284784</v>
      </c>
      <c r="H18" s="55">
        <v>1752</v>
      </c>
      <c r="I18" s="53">
        <v>1657</v>
      </c>
      <c r="J18" s="21">
        <v>10435</v>
      </c>
      <c r="U18" s="22"/>
    </row>
    <row r="19" spans="1:21" x14ac:dyDescent="0.3">
      <c r="A19" s="56" t="s">
        <v>74</v>
      </c>
      <c r="B19" s="21">
        <v>1828723</v>
      </c>
      <c r="C19" s="21">
        <v>157499</v>
      </c>
      <c r="D19" s="53">
        <v>1986221</v>
      </c>
      <c r="E19" s="21">
        <v>2846</v>
      </c>
      <c r="F19" s="53">
        <v>-47295</v>
      </c>
      <c r="G19" s="54">
        <v>1696913</v>
      </c>
      <c r="H19" s="55">
        <v>1264</v>
      </c>
      <c r="I19" s="53">
        <v>1290</v>
      </c>
      <c r="J19" s="21">
        <v>1342</v>
      </c>
      <c r="U19" s="22"/>
    </row>
    <row r="20" spans="1:21" x14ac:dyDescent="0.3">
      <c r="A20" s="56" t="s">
        <v>75</v>
      </c>
      <c r="B20" s="21">
        <v>762684</v>
      </c>
      <c r="C20" s="21">
        <v>30861</v>
      </c>
      <c r="D20" s="53">
        <v>793545</v>
      </c>
      <c r="E20" s="21">
        <v>-156</v>
      </c>
      <c r="F20" s="53">
        <v>-20409</v>
      </c>
      <c r="G20" s="54">
        <v>678896</v>
      </c>
      <c r="H20" s="55">
        <v>1344</v>
      </c>
      <c r="I20" s="53">
        <v>1303</v>
      </c>
      <c r="J20" s="21">
        <v>505</v>
      </c>
      <c r="U20" s="22"/>
    </row>
    <row r="21" spans="1:21" x14ac:dyDescent="0.3">
      <c r="A21" s="56" t="s">
        <v>76</v>
      </c>
      <c r="B21" s="21">
        <v>4573258</v>
      </c>
      <c r="C21" s="21">
        <v>165084</v>
      </c>
      <c r="D21" s="53">
        <v>4738342</v>
      </c>
      <c r="E21" s="21">
        <v>1894</v>
      </c>
      <c r="F21" s="53">
        <v>-63489</v>
      </c>
      <c r="G21" s="54">
        <v>4049817</v>
      </c>
      <c r="H21" s="55">
        <v>2241</v>
      </c>
      <c r="I21" s="53">
        <v>2026</v>
      </c>
      <c r="J21" s="21">
        <v>1807</v>
      </c>
      <c r="U21" s="22"/>
    </row>
    <row r="22" spans="1:21" x14ac:dyDescent="0.3">
      <c r="A22" s="56"/>
      <c r="B22" s="21"/>
      <c r="C22" s="21"/>
      <c r="D22" s="53"/>
      <c r="E22" s="21"/>
      <c r="F22" s="53"/>
      <c r="G22" s="54"/>
      <c r="H22" s="55"/>
      <c r="I22" s="53"/>
      <c r="J22" s="21"/>
      <c r="U22" s="22"/>
    </row>
    <row r="23" spans="1:21" x14ac:dyDescent="0.3">
      <c r="A23" s="28" t="s">
        <v>78</v>
      </c>
      <c r="B23" s="28">
        <v>134078933</v>
      </c>
      <c r="C23" s="28">
        <v>15474065</v>
      </c>
      <c r="D23" s="49">
        <v>149552998</v>
      </c>
      <c r="E23" s="28">
        <v>207573</v>
      </c>
      <c r="F23" s="49">
        <v>-2328320</v>
      </c>
      <c r="G23" s="50">
        <v>127730335</v>
      </c>
      <c r="H23" s="51">
        <v>2009</v>
      </c>
      <c r="I23" s="49">
        <v>1929</v>
      </c>
      <c r="J23" s="28">
        <v>63593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1:21" x14ac:dyDescent="0.3">
      <c r="A24" s="21" t="s">
        <v>111</v>
      </c>
      <c r="B24" s="21">
        <v>3017907</v>
      </c>
      <c r="C24" s="21">
        <v>118730</v>
      </c>
      <c r="D24" s="53">
        <v>3136637</v>
      </c>
      <c r="E24" s="21">
        <v>4560</v>
      </c>
      <c r="F24" s="53">
        <v>-67260</v>
      </c>
      <c r="G24" s="54">
        <v>2679644</v>
      </c>
      <c r="H24" s="55">
        <v>1542</v>
      </c>
      <c r="I24" s="53">
        <v>1528</v>
      </c>
      <c r="J24" s="21">
        <v>1738</v>
      </c>
      <c r="U24" s="22"/>
    </row>
    <row r="25" spans="1:21" x14ac:dyDescent="0.3">
      <c r="A25" s="21" t="s">
        <v>2</v>
      </c>
      <c r="B25" s="21">
        <v>2042789</v>
      </c>
      <c r="C25" s="21">
        <v>68113</v>
      </c>
      <c r="D25" s="53">
        <v>2110902</v>
      </c>
      <c r="E25" s="21">
        <v>8466</v>
      </c>
      <c r="F25" s="53">
        <v>-42503</v>
      </c>
      <c r="G25" s="54">
        <v>1804870</v>
      </c>
      <c r="H25" s="55">
        <v>2096</v>
      </c>
      <c r="I25" s="53">
        <v>2139</v>
      </c>
      <c r="J25" s="21">
        <v>861</v>
      </c>
      <c r="K25" s="21"/>
      <c r="L25" s="21"/>
      <c r="M25" s="21"/>
      <c r="N25" s="21"/>
      <c r="O25" s="21"/>
      <c r="P25" s="21"/>
      <c r="Q25" s="21"/>
      <c r="R25" s="21"/>
      <c r="S25" s="28"/>
      <c r="T25" s="28"/>
    </row>
    <row r="26" spans="1:21" x14ac:dyDescent="0.3">
      <c r="A26" s="21" t="s">
        <v>79</v>
      </c>
      <c r="B26" s="21">
        <v>7510326</v>
      </c>
      <c r="C26" s="21">
        <v>709387</v>
      </c>
      <c r="D26" s="53">
        <v>8219714</v>
      </c>
      <c r="E26" s="21">
        <v>6368</v>
      </c>
      <c r="F26" s="53">
        <v>-141130</v>
      </c>
      <c r="G26" s="54">
        <v>7026597</v>
      </c>
      <c r="H26" s="55">
        <v>1981</v>
      </c>
      <c r="I26" s="53">
        <v>1894</v>
      </c>
      <c r="J26" s="21">
        <v>3547</v>
      </c>
      <c r="U26" s="22"/>
    </row>
    <row r="27" spans="1:21" x14ac:dyDescent="0.3">
      <c r="A27" s="21" t="s">
        <v>3</v>
      </c>
      <c r="B27" s="21">
        <v>2990317</v>
      </c>
      <c r="C27" s="21">
        <v>267254</v>
      </c>
      <c r="D27" s="53">
        <v>3257572</v>
      </c>
      <c r="E27" s="21">
        <v>9301</v>
      </c>
      <c r="F27" s="53">
        <v>-63134</v>
      </c>
      <c r="G27" s="54">
        <v>2784663</v>
      </c>
      <c r="H27" s="55">
        <v>1662</v>
      </c>
      <c r="I27" s="53">
        <v>1514</v>
      </c>
      <c r="J27" s="21">
        <v>1675</v>
      </c>
      <c r="U27" s="22"/>
    </row>
    <row r="28" spans="1:21" x14ac:dyDescent="0.3">
      <c r="A28" s="21" t="s">
        <v>80</v>
      </c>
      <c r="B28" s="21">
        <v>4767675</v>
      </c>
      <c r="C28" s="21">
        <v>412264</v>
      </c>
      <c r="D28" s="53">
        <v>5179939</v>
      </c>
      <c r="E28" s="21">
        <v>8759</v>
      </c>
      <c r="F28" s="53">
        <v>-89665</v>
      </c>
      <c r="G28" s="54">
        <v>4419737</v>
      </c>
      <c r="H28" s="55">
        <v>1699</v>
      </c>
      <c r="I28" s="53">
        <v>1694</v>
      </c>
      <c r="J28" s="21">
        <v>2601</v>
      </c>
      <c r="U28" s="22"/>
    </row>
    <row r="29" spans="1:21" x14ac:dyDescent="0.3">
      <c r="A29" s="21" t="s">
        <v>81</v>
      </c>
      <c r="B29" s="21">
        <v>57078776</v>
      </c>
      <c r="C29" s="21">
        <v>9637868</v>
      </c>
      <c r="D29" s="53">
        <v>66716644</v>
      </c>
      <c r="E29" s="21">
        <v>106161</v>
      </c>
      <c r="F29" s="53">
        <v>-881078</v>
      </c>
      <c r="G29" s="54">
        <v>56956704</v>
      </c>
      <c r="H29" s="55">
        <v>2352</v>
      </c>
      <c r="I29" s="53">
        <v>2267</v>
      </c>
      <c r="J29" s="21">
        <v>24221</v>
      </c>
      <c r="U29" s="22"/>
    </row>
    <row r="30" spans="1:21" x14ac:dyDescent="0.3">
      <c r="A30" s="21" t="s">
        <v>82</v>
      </c>
      <c r="B30" s="21">
        <v>7369384</v>
      </c>
      <c r="C30" s="21">
        <v>825651</v>
      </c>
      <c r="D30" s="53">
        <v>8195035</v>
      </c>
      <c r="E30" s="21">
        <v>7200</v>
      </c>
      <c r="F30" s="53">
        <v>-114289</v>
      </c>
      <c r="G30" s="54">
        <v>7001590</v>
      </c>
      <c r="H30" s="55">
        <v>1947</v>
      </c>
      <c r="I30" s="53">
        <v>1961</v>
      </c>
      <c r="J30" s="21">
        <v>3597</v>
      </c>
      <c r="U30" s="22"/>
    </row>
    <row r="31" spans="1:21" x14ac:dyDescent="0.3">
      <c r="A31" s="21" t="s">
        <v>4</v>
      </c>
      <c r="B31" s="21">
        <v>1718207</v>
      </c>
      <c r="C31" s="21">
        <v>24103</v>
      </c>
      <c r="D31" s="53">
        <v>1742310</v>
      </c>
      <c r="E31" s="21">
        <v>2230</v>
      </c>
      <c r="F31" s="53">
        <v>-35360</v>
      </c>
      <c r="G31" s="54">
        <v>1489181</v>
      </c>
      <c r="H31" s="55">
        <v>1510</v>
      </c>
      <c r="I31" s="53">
        <v>1685</v>
      </c>
      <c r="J31" s="21">
        <v>986</v>
      </c>
      <c r="U31" s="22"/>
    </row>
    <row r="32" spans="1:21" x14ac:dyDescent="0.3">
      <c r="A32" s="21" t="s">
        <v>5</v>
      </c>
      <c r="B32" s="21">
        <v>2598661</v>
      </c>
      <c r="C32" s="21">
        <v>229258</v>
      </c>
      <c r="D32" s="53">
        <v>2827919</v>
      </c>
      <c r="E32" s="21">
        <v>6570</v>
      </c>
      <c r="F32" s="53">
        <v>-51110</v>
      </c>
      <c r="G32" s="54">
        <v>2416271</v>
      </c>
      <c r="H32" s="55">
        <v>1637</v>
      </c>
      <c r="I32" s="53">
        <v>1439</v>
      </c>
      <c r="J32" s="21">
        <v>1476</v>
      </c>
      <c r="U32" s="22"/>
    </row>
    <row r="33" spans="1:21" x14ac:dyDescent="0.3">
      <c r="A33" s="21" t="s">
        <v>83</v>
      </c>
      <c r="B33" s="21">
        <v>1261365</v>
      </c>
      <c r="C33" s="21">
        <v>33234</v>
      </c>
      <c r="D33" s="53">
        <v>1294599</v>
      </c>
      <c r="E33" s="21">
        <v>871</v>
      </c>
      <c r="F33" s="53">
        <v>-28794</v>
      </c>
      <c r="G33" s="54">
        <v>1106402</v>
      </c>
      <c r="H33" s="55">
        <v>1353</v>
      </c>
      <c r="I33" s="53">
        <v>1391</v>
      </c>
      <c r="J33" s="21">
        <v>818</v>
      </c>
      <c r="U33" s="22"/>
    </row>
    <row r="34" spans="1:21" x14ac:dyDescent="0.3">
      <c r="A34" s="21" t="s">
        <v>6</v>
      </c>
      <c r="B34" s="21">
        <v>3419508</v>
      </c>
      <c r="C34" s="21">
        <v>82459</v>
      </c>
      <c r="D34" s="53">
        <v>3501967</v>
      </c>
      <c r="E34" s="21">
        <v>-980</v>
      </c>
      <c r="F34" s="53">
        <v>-54793</v>
      </c>
      <c r="G34" s="54">
        <v>2995127</v>
      </c>
      <c r="H34" s="55">
        <v>1897</v>
      </c>
      <c r="I34" s="53">
        <v>1886</v>
      </c>
      <c r="J34" s="21">
        <v>1579</v>
      </c>
      <c r="U34" s="22"/>
    </row>
    <row r="35" spans="1:21" x14ac:dyDescent="0.3">
      <c r="A35" s="21" t="s">
        <v>7</v>
      </c>
      <c r="B35" s="21">
        <v>1703148</v>
      </c>
      <c r="C35" s="21">
        <v>213523</v>
      </c>
      <c r="D35" s="53">
        <v>1916671</v>
      </c>
      <c r="E35" s="21">
        <v>-658</v>
      </c>
      <c r="F35" s="53">
        <v>-31678</v>
      </c>
      <c r="G35" s="54">
        <v>1638251</v>
      </c>
      <c r="H35" s="55">
        <v>2681</v>
      </c>
      <c r="I35" s="53">
        <v>2202</v>
      </c>
      <c r="J35" s="21">
        <v>611</v>
      </c>
      <c r="U35" s="22"/>
    </row>
    <row r="36" spans="1:21" x14ac:dyDescent="0.3">
      <c r="A36" s="21" t="s">
        <v>8</v>
      </c>
      <c r="B36" s="21">
        <v>4146262</v>
      </c>
      <c r="C36" s="21">
        <v>450252</v>
      </c>
      <c r="D36" s="53">
        <v>4596514</v>
      </c>
      <c r="E36" s="21">
        <v>2585</v>
      </c>
      <c r="F36" s="53">
        <v>-93436</v>
      </c>
      <c r="G36" s="54">
        <v>3929781</v>
      </c>
      <c r="H36" s="55">
        <v>1557</v>
      </c>
      <c r="I36" s="53">
        <v>1472</v>
      </c>
      <c r="J36" s="21">
        <v>2524</v>
      </c>
      <c r="K36" s="21"/>
      <c r="L36" s="21"/>
      <c r="M36" s="21"/>
      <c r="N36" s="21"/>
      <c r="O36" s="21"/>
      <c r="P36" s="21"/>
      <c r="Q36" s="21"/>
      <c r="R36" s="21"/>
      <c r="S36" s="28"/>
      <c r="T36" s="28"/>
    </row>
    <row r="37" spans="1:21" x14ac:dyDescent="0.3">
      <c r="A37" s="21" t="s">
        <v>9</v>
      </c>
      <c r="B37" s="21">
        <v>4394660</v>
      </c>
      <c r="C37" s="21">
        <v>880551</v>
      </c>
      <c r="D37" s="53">
        <v>5275211</v>
      </c>
      <c r="E37" s="21">
        <v>5493</v>
      </c>
      <c r="F37" s="53">
        <v>-94013</v>
      </c>
      <c r="G37" s="54">
        <v>4512390</v>
      </c>
      <c r="H37" s="55">
        <v>1619</v>
      </c>
      <c r="I37" s="53">
        <v>1447</v>
      </c>
      <c r="J37" s="21">
        <v>2787</v>
      </c>
      <c r="U37" s="22"/>
    </row>
    <row r="38" spans="1:21" x14ac:dyDescent="0.3">
      <c r="A38" s="21" t="s">
        <v>10</v>
      </c>
      <c r="B38" s="21">
        <v>2469834</v>
      </c>
      <c r="C38" s="21">
        <v>27865</v>
      </c>
      <c r="D38" s="53">
        <v>2497700</v>
      </c>
      <c r="E38" s="21">
        <v>9011</v>
      </c>
      <c r="F38" s="53">
        <v>-35449</v>
      </c>
      <c r="G38" s="54">
        <v>2123605</v>
      </c>
      <c r="H38" s="55">
        <v>2235</v>
      </c>
      <c r="I38" s="53">
        <v>1959</v>
      </c>
      <c r="J38" s="21">
        <v>950</v>
      </c>
      <c r="U38" s="22"/>
    </row>
    <row r="39" spans="1:21" x14ac:dyDescent="0.3">
      <c r="A39" s="21" t="s">
        <v>11</v>
      </c>
      <c r="B39" s="21">
        <v>3254282</v>
      </c>
      <c r="C39" s="21">
        <v>246534</v>
      </c>
      <c r="D39" s="53">
        <v>3500816</v>
      </c>
      <c r="E39" s="21">
        <v>5156</v>
      </c>
      <c r="F39" s="53">
        <v>-67171</v>
      </c>
      <c r="G39" s="54">
        <v>2993751</v>
      </c>
      <c r="H39" s="55">
        <v>1552</v>
      </c>
      <c r="I39" s="53">
        <v>1386</v>
      </c>
      <c r="J39" s="21">
        <v>1929</v>
      </c>
      <c r="U39" s="22"/>
    </row>
    <row r="40" spans="1:21" x14ac:dyDescent="0.3">
      <c r="A40" s="21" t="s">
        <v>84</v>
      </c>
      <c r="B40" s="21">
        <v>2753937</v>
      </c>
      <c r="C40" s="21">
        <v>222445</v>
      </c>
      <c r="D40" s="53">
        <v>2976382</v>
      </c>
      <c r="E40" s="21">
        <v>-89</v>
      </c>
      <c r="F40" s="53">
        <v>-59318</v>
      </c>
      <c r="G40" s="54">
        <v>2543717</v>
      </c>
      <c r="H40" s="55">
        <v>1564</v>
      </c>
      <c r="I40" s="53">
        <v>1447</v>
      </c>
      <c r="J40" s="21">
        <v>1626</v>
      </c>
      <c r="U40" s="22"/>
    </row>
    <row r="41" spans="1:21" x14ac:dyDescent="0.3">
      <c r="A41" s="21" t="s">
        <v>12</v>
      </c>
      <c r="B41" s="21">
        <v>7721358</v>
      </c>
      <c r="C41" s="21">
        <v>354218</v>
      </c>
      <c r="D41" s="53">
        <v>8075577</v>
      </c>
      <c r="E41" s="21">
        <v>12887</v>
      </c>
      <c r="F41" s="53">
        <v>-145833</v>
      </c>
      <c r="G41" s="54">
        <v>6897638</v>
      </c>
      <c r="H41" s="55">
        <v>1898</v>
      </c>
      <c r="I41" s="53">
        <v>1854</v>
      </c>
      <c r="J41" s="21">
        <v>3635</v>
      </c>
      <c r="U41" s="22"/>
    </row>
    <row r="42" spans="1:21" x14ac:dyDescent="0.3">
      <c r="A42" s="21" t="s">
        <v>13</v>
      </c>
      <c r="B42" s="21">
        <v>2737140</v>
      </c>
      <c r="C42" s="21">
        <v>231598</v>
      </c>
      <c r="D42" s="53">
        <v>2968737</v>
      </c>
      <c r="E42" s="21">
        <v>5616</v>
      </c>
      <c r="F42" s="53">
        <v>-36691</v>
      </c>
      <c r="G42" s="54">
        <v>2536403</v>
      </c>
      <c r="H42" s="55">
        <v>2221</v>
      </c>
      <c r="I42" s="53">
        <v>2232</v>
      </c>
      <c r="J42" s="21">
        <v>1142</v>
      </c>
      <c r="K42" s="21"/>
      <c r="L42" s="21"/>
      <c r="M42" s="21"/>
      <c r="N42" s="21"/>
      <c r="O42" s="21"/>
      <c r="P42" s="21"/>
      <c r="Q42" s="21"/>
      <c r="R42" s="21"/>
      <c r="S42" s="28"/>
      <c r="T42" s="28"/>
    </row>
    <row r="43" spans="1:21" x14ac:dyDescent="0.3">
      <c r="A43" s="21" t="s">
        <v>14</v>
      </c>
      <c r="B43" s="21">
        <v>2365642</v>
      </c>
      <c r="C43" s="21">
        <v>121173</v>
      </c>
      <c r="D43" s="53">
        <v>2486815</v>
      </c>
      <c r="E43" s="21">
        <v>4806</v>
      </c>
      <c r="F43" s="53">
        <v>-46807</v>
      </c>
      <c r="G43" s="54">
        <v>2120594</v>
      </c>
      <c r="H43" s="55">
        <v>1583</v>
      </c>
      <c r="I43" s="53">
        <v>1530</v>
      </c>
      <c r="J43" s="21">
        <v>1340</v>
      </c>
      <c r="U43" s="22"/>
    </row>
    <row r="44" spans="1:21" x14ac:dyDescent="0.3">
      <c r="A44" s="21" t="s">
        <v>15</v>
      </c>
      <c r="B44" s="21">
        <v>2114240</v>
      </c>
      <c r="C44" s="21">
        <v>41610</v>
      </c>
      <c r="D44" s="53">
        <v>2155850</v>
      </c>
      <c r="E44" s="21">
        <v>2606</v>
      </c>
      <c r="F44" s="53">
        <v>-38510</v>
      </c>
      <c r="G44" s="54">
        <v>1839189</v>
      </c>
      <c r="H44" s="55">
        <v>1712</v>
      </c>
      <c r="I44" s="53">
        <v>1535</v>
      </c>
      <c r="J44" s="21">
        <v>1074</v>
      </c>
      <c r="U44" s="22"/>
    </row>
    <row r="45" spans="1:21" x14ac:dyDescent="0.3">
      <c r="A45" s="21" t="s">
        <v>16</v>
      </c>
      <c r="B45" s="21">
        <v>2541509</v>
      </c>
      <c r="C45" s="21">
        <v>170287</v>
      </c>
      <c r="D45" s="53">
        <v>2711796</v>
      </c>
      <c r="E45" s="21">
        <v>-311</v>
      </c>
      <c r="F45" s="53">
        <v>-66861</v>
      </c>
      <c r="G45" s="54">
        <v>2318402</v>
      </c>
      <c r="H45" s="55">
        <v>1396</v>
      </c>
      <c r="I45" s="53">
        <v>1329</v>
      </c>
      <c r="J45" s="21">
        <v>1661</v>
      </c>
      <c r="U45" s="22"/>
    </row>
    <row r="46" spans="1:21" x14ac:dyDescent="0.3">
      <c r="A46" s="21" t="s">
        <v>17</v>
      </c>
      <c r="B46" s="21">
        <v>4102007</v>
      </c>
      <c r="C46" s="21">
        <v>105685</v>
      </c>
      <c r="D46" s="53">
        <v>4207692</v>
      </c>
      <c r="E46" s="21">
        <v>964</v>
      </c>
      <c r="F46" s="53">
        <v>-43435</v>
      </c>
      <c r="G46" s="54">
        <v>3595827</v>
      </c>
      <c r="H46" s="55">
        <v>2960</v>
      </c>
      <c r="I46" s="53">
        <v>2852</v>
      </c>
      <c r="J46" s="21">
        <v>1215</v>
      </c>
      <c r="U46" s="22"/>
    </row>
    <row r="47" spans="1:21" x14ac:dyDescent="0.3">
      <c r="A47" s="21"/>
      <c r="B47" s="21"/>
      <c r="C47" s="21"/>
      <c r="D47" s="53"/>
      <c r="E47" s="21"/>
      <c r="F47" s="53"/>
      <c r="G47" s="54"/>
      <c r="H47" s="55"/>
      <c r="I47" s="53"/>
      <c r="J47" s="21"/>
      <c r="U47" s="22"/>
    </row>
    <row r="48" spans="1:21" x14ac:dyDescent="0.3">
      <c r="A48" s="28" t="s">
        <v>85</v>
      </c>
      <c r="B48" s="28">
        <v>104573482</v>
      </c>
      <c r="C48" s="28">
        <v>10972108</v>
      </c>
      <c r="D48" s="49">
        <v>115545590</v>
      </c>
      <c r="E48" s="28">
        <v>-181686</v>
      </c>
      <c r="F48" s="49">
        <v>-1831325</v>
      </c>
      <c r="G48" s="50">
        <v>98977017</v>
      </c>
      <c r="H48" s="51">
        <v>2206</v>
      </c>
      <c r="I48" s="49">
        <v>2249</v>
      </c>
      <c r="J48" s="28">
        <v>44869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</row>
    <row r="49" spans="1:21" x14ac:dyDescent="0.3">
      <c r="A49" s="21" t="s">
        <v>18</v>
      </c>
      <c r="B49" s="21">
        <v>3941143</v>
      </c>
      <c r="C49" s="21">
        <v>386289</v>
      </c>
      <c r="D49" s="53">
        <v>4327431</v>
      </c>
      <c r="E49" s="21">
        <v>-1942</v>
      </c>
      <c r="F49" s="53">
        <v>-77198</v>
      </c>
      <c r="G49" s="54">
        <v>3698585</v>
      </c>
      <c r="H49" s="55">
        <v>1719</v>
      </c>
      <c r="I49" s="53">
        <v>1703</v>
      </c>
      <c r="J49" s="21">
        <v>2151</v>
      </c>
      <c r="U49" s="22"/>
    </row>
    <row r="50" spans="1:21" x14ac:dyDescent="0.3">
      <c r="A50" s="21" t="s">
        <v>19</v>
      </c>
      <c r="B50" s="21">
        <v>10080637</v>
      </c>
      <c r="C50" s="21">
        <v>839942</v>
      </c>
      <c r="D50" s="53">
        <v>10920578</v>
      </c>
      <c r="E50" s="21">
        <v>23131</v>
      </c>
      <c r="F50" s="53">
        <v>-94412</v>
      </c>
      <c r="G50" s="54">
        <v>9300783</v>
      </c>
      <c r="H50" s="55">
        <v>4393</v>
      </c>
      <c r="I50" s="53">
        <v>4390</v>
      </c>
      <c r="J50" s="21">
        <v>2117</v>
      </c>
      <c r="U50" s="22"/>
    </row>
    <row r="51" spans="1:21" x14ac:dyDescent="0.3">
      <c r="A51" s="21" t="s">
        <v>20</v>
      </c>
      <c r="B51" s="21">
        <v>8665379</v>
      </c>
      <c r="C51" s="21">
        <v>522551</v>
      </c>
      <c r="D51" s="53">
        <v>9187930</v>
      </c>
      <c r="E51" s="21">
        <v>-199</v>
      </c>
      <c r="F51" s="53">
        <v>-117439</v>
      </c>
      <c r="G51" s="54">
        <v>7855985</v>
      </c>
      <c r="H51" s="55">
        <v>2553</v>
      </c>
      <c r="I51" s="53">
        <v>2425</v>
      </c>
      <c r="J51" s="21">
        <v>3077</v>
      </c>
      <c r="U51" s="22"/>
    </row>
    <row r="52" spans="1:21" x14ac:dyDescent="0.3">
      <c r="A52" s="21" t="s">
        <v>21</v>
      </c>
      <c r="B52" s="21">
        <v>1177941</v>
      </c>
      <c r="C52" s="21">
        <v>60054</v>
      </c>
      <c r="D52" s="53">
        <v>1237995</v>
      </c>
      <c r="E52" s="21">
        <v>1994</v>
      </c>
      <c r="F52" s="53">
        <v>-15839</v>
      </c>
      <c r="G52" s="54">
        <v>1057445</v>
      </c>
      <c r="H52" s="55">
        <v>3501</v>
      </c>
      <c r="I52" s="53">
        <v>3170</v>
      </c>
      <c r="J52" s="21">
        <v>302</v>
      </c>
      <c r="U52" s="22"/>
    </row>
    <row r="53" spans="1:21" x14ac:dyDescent="0.3">
      <c r="A53" s="21" t="s">
        <v>22</v>
      </c>
      <c r="B53" s="21">
        <v>2661929</v>
      </c>
      <c r="C53" s="21">
        <v>324463</v>
      </c>
      <c r="D53" s="53">
        <v>2986392</v>
      </c>
      <c r="E53" s="21">
        <v>2357</v>
      </c>
      <c r="F53" s="53">
        <v>-55680</v>
      </c>
      <c r="G53" s="54">
        <v>2552624</v>
      </c>
      <c r="H53" s="55">
        <v>1724</v>
      </c>
      <c r="I53" s="53">
        <v>1834</v>
      </c>
      <c r="J53" s="21">
        <v>1481</v>
      </c>
      <c r="U53" s="22"/>
    </row>
    <row r="54" spans="1:21" x14ac:dyDescent="0.3">
      <c r="A54" s="21" t="s">
        <v>23</v>
      </c>
      <c r="B54" s="21">
        <v>4018127</v>
      </c>
      <c r="C54" s="21">
        <v>300127</v>
      </c>
      <c r="D54" s="53">
        <v>4318255</v>
      </c>
      <c r="E54" s="21">
        <v>9840</v>
      </c>
      <c r="F54" s="53">
        <v>-82566</v>
      </c>
      <c r="G54" s="54">
        <v>3691124</v>
      </c>
      <c r="H54" s="55">
        <v>1597</v>
      </c>
      <c r="I54" s="53">
        <v>1632</v>
      </c>
      <c r="J54" s="21">
        <v>2311</v>
      </c>
      <c r="U54" s="22"/>
    </row>
    <row r="55" spans="1:21" x14ac:dyDescent="0.3">
      <c r="A55" s="21" t="s">
        <v>24</v>
      </c>
      <c r="B55" s="21">
        <v>43567247</v>
      </c>
      <c r="C55" s="21">
        <v>5542186</v>
      </c>
      <c r="D55" s="53">
        <v>49109433</v>
      </c>
      <c r="E55" s="21">
        <v>-248405</v>
      </c>
      <c r="F55" s="53">
        <v>-850554</v>
      </c>
      <c r="G55" s="54">
        <v>42230391</v>
      </c>
      <c r="H55" s="55">
        <v>2042</v>
      </c>
      <c r="I55" s="53">
        <v>2220</v>
      </c>
      <c r="J55" s="21">
        <v>20680</v>
      </c>
      <c r="U55" s="22"/>
    </row>
    <row r="56" spans="1:21" x14ac:dyDescent="0.3">
      <c r="A56" s="21" t="s">
        <v>25</v>
      </c>
      <c r="B56" s="21">
        <v>1705048</v>
      </c>
      <c r="C56" s="21">
        <v>58797</v>
      </c>
      <c r="D56" s="53">
        <v>1763845</v>
      </c>
      <c r="E56" s="21">
        <v>1699</v>
      </c>
      <c r="F56" s="53">
        <v>-41084</v>
      </c>
      <c r="G56" s="54">
        <v>1507283</v>
      </c>
      <c r="H56" s="55">
        <v>1232</v>
      </c>
      <c r="I56" s="53">
        <v>1283</v>
      </c>
      <c r="J56" s="21">
        <v>1223</v>
      </c>
      <c r="K56" s="21"/>
      <c r="L56" s="21"/>
      <c r="M56" s="21"/>
      <c r="N56" s="21"/>
      <c r="O56" s="21"/>
      <c r="P56" s="21"/>
      <c r="Q56" s="21"/>
      <c r="R56" s="21"/>
      <c r="S56" s="28"/>
      <c r="T56" s="28"/>
    </row>
    <row r="57" spans="1:21" x14ac:dyDescent="0.3">
      <c r="A57" s="21" t="s">
        <v>26</v>
      </c>
      <c r="B57" s="21">
        <v>2385461</v>
      </c>
      <c r="C57" s="21">
        <v>132939</v>
      </c>
      <c r="D57" s="53">
        <v>2518400</v>
      </c>
      <c r="E57" s="21">
        <v>-2663</v>
      </c>
      <c r="F57" s="53">
        <v>-60339</v>
      </c>
      <c r="G57" s="54">
        <v>2152897</v>
      </c>
      <c r="H57" s="55">
        <v>1453</v>
      </c>
      <c r="I57" s="53">
        <v>1565</v>
      </c>
      <c r="J57" s="21">
        <v>1482</v>
      </c>
      <c r="U57" s="22"/>
    </row>
    <row r="58" spans="1:21" x14ac:dyDescent="0.3">
      <c r="A58" s="21" t="s">
        <v>27</v>
      </c>
      <c r="B58" s="21">
        <v>8091636</v>
      </c>
      <c r="C58" s="21">
        <v>469286</v>
      </c>
      <c r="D58" s="53">
        <v>8560922</v>
      </c>
      <c r="E58" s="21">
        <v>5429</v>
      </c>
      <c r="F58" s="53">
        <v>-132257</v>
      </c>
      <c r="G58" s="54">
        <v>7320484</v>
      </c>
      <c r="H58" s="55">
        <v>2352</v>
      </c>
      <c r="I58" s="53">
        <v>2310</v>
      </c>
      <c r="J58" s="21">
        <v>3113</v>
      </c>
      <c r="U58" s="22"/>
    </row>
    <row r="59" spans="1:21" x14ac:dyDescent="0.3">
      <c r="A59" s="21" t="s">
        <v>28</v>
      </c>
      <c r="B59" s="21">
        <v>566415</v>
      </c>
      <c r="C59" s="21">
        <v>40430</v>
      </c>
      <c r="D59" s="53">
        <v>606845</v>
      </c>
      <c r="E59" s="21">
        <v>1078</v>
      </c>
      <c r="F59" s="53">
        <v>-16504</v>
      </c>
      <c r="G59" s="54">
        <v>518671</v>
      </c>
      <c r="H59" s="55">
        <v>1320</v>
      </c>
      <c r="I59" s="53">
        <v>1339</v>
      </c>
      <c r="J59" s="21">
        <v>393</v>
      </c>
      <c r="U59" s="22"/>
    </row>
    <row r="60" spans="1:21" x14ac:dyDescent="0.3">
      <c r="A60" s="21" t="s">
        <v>29</v>
      </c>
      <c r="B60" s="21">
        <v>7219410</v>
      </c>
      <c r="C60" s="21">
        <v>350492</v>
      </c>
      <c r="D60" s="53">
        <v>7569902</v>
      </c>
      <c r="E60" s="21">
        <v>5288</v>
      </c>
      <c r="F60" s="53">
        <v>-56878</v>
      </c>
      <c r="G60" s="54">
        <v>6465789</v>
      </c>
      <c r="H60" s="55">
        <v>5012</v>
      </c>
      <c r="I60" s="53">
        <v>3460</v>
      </c>
      <c r="J60" s="21">
        <v>1290</v>
      </c>
      <c r="U60" s="22"/>
    </row>
    <row r="61" spans="1:21" x14ac:dyDescent="0.3">
      <c r="A61" s="21" t="s">
        <v>30</v>
      </c>
      <c r="B61" s="21">
        <v>8916381</v>
      </c>
      <c r="C61" s="21">
        <v>1625574</v>
      </c>
      <c r="D61" s="53">
        <v>10541955</v>
      </c>
      <c r="E61" s="21">
        <v>15658</v>
      </c>
      <c r="F61" s="53">
        <v>-182702</v>
      </c>
      <c r="G61" s="54">
        <v>9004970</v>
      </c>
      <c r="H61" s="55">
        <v>2112</v>
      </c>
      <c r="I61" s="53">
        <v>2200</v>
      </c>
      <c r="J61" s="21">
        <v>4263</v>
      </c>
      <c r="U61" s="22"/>
    </row>
    <row r="62" spans="1:21" x14ac:dyDescent="0.3">
      <c r="A62" s="21" t="s">
        <v>31</v>
      </c>
      <c r="B62" s="21">
        <v>1576727</v>
      </c>
      <c r="C62" s="21">
        <v>318980</v>
      </c>
      <c r="D62" s="53">
        <v>1895707</v>
      </c>
      <c r="E62" s="21">
        <v>5048</v>
      </c>
      <c r="F62" s="53">
        <v>-47872</v>
      </c>
      <c r="G62" s="54">
        <v>1619986</v>
      </c>
      <c r="H62" s="55">
        <v>1643</v>
      </c>
      <c r="I62" s="53">
        <v>1599</v>
      </c>
      <c r="J62" s="21">
        <v>986</v>
      </c>
      <c r="U62" s="22"/>
    </row>
    <row r="63" spans="1:21" x14ac:dyDescent="0.3">
      <c r="D63" s="53"/>
      <c r="F63" s="53"/>
      <c r="G63" s="54"/>
      <c r="H63" s="55"/>
      <c r="I63" s="53"/>
    </row>
    <row r="64" spans="1:21" x14ac:dyDescent="0.3">
      <c r="A64" s="28" t="s">
        <v>86</v>
      </c>
      <c r="B64" s="28">
        <v>81221627</v>
      </c>
      <c r="C64" s="28">
        <v>9201203</v>
      </c>
      <c r="D64" s="49">
        <v>90422831</v>
      </c>
      <c r="E64" s="28">
        <v>63682</v>
      </c>
      <c r="F64" s="49">
        <v>-1485309</v>
      </c>
      <c r="G64" s="50">
        <v>77268672</v>
      </c>
      <c r="H64" s="51">
        <v>1750</v>
      </c>
      <c r="I64" s="49">
        <v>1723</v>
      </c>
      <c r="J64" s="28">
        <v>44148</v>
      </c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1:21" x14ac:dyDescent="0.3">
      <c r="A65" s="21" t="s">
        <v>32</v>
      </c>
      <c r="B65" s="21">
        <v>16584760</v>
      </c>
      <c r="C65" s="21">
        <v>2144834</v>
      </c>
      <c r="D65" s="53">
        <v>18729595</v>
      </c>
      <c r="E65" s="21">
        <v>7790</v>
      </c>
      <c r="F65" s="53">
        <v>-287674</v>
      </c>
      <c r="G65" s="54">
        <v>16000480</v>
      </c>
      <c r="H65" s="55">
        <v>1902</v>
      </c>
      <c r="I65" s="53">
        <v>1818</v>
      </c>
      <c r="J65" s="21">
        <v>8413</v>
      </c>
      <c r="U65" s="22"/>
    </row>
    <row r="66" spans="1:21" x14ac:dyDescent="0.3">
      <c r="A66" s="21" t="s">
        <v>33</v>
      </c>
      <c r="B66" s="21">
        <v>2452865</v>
      </c>
      <c r="C66" s="21">
        <v>131228</v>
      </c>
      <c r="D66" s="53">
        <v>2584093</v>
      </c>
      <c r="E66" s="21">
        <v>4000</v>
      </c>
      <c r="F66" s="53">
        <v>-39841</v>
      </c>
      <c r="G66" s="54">
        <v>2208129</v>
      </c>
      <c r="H66" s="55">
        <v>1928</v>
      </c>
      <c r="I66" s="53">
        <v>1891</v>
      </c>
      <c r="J66" s="21">
        <v>1145</v>
      </c>
      <c r="U66" s="22"/>
    </row>
    <row r="67" spans="1:21" x14ac:dyDescent="0.3">
      <c r="A67" s="21" t="s">
        <v>34</v>
      </c>
      <c r="B67" s="21">
        <v>4548607</v>
      </c>
      <c r="C67" s="21">
        <v>600504</v>
      </c>
      <c r="D67" s="53">
        <v>5149110</v>
      </c>
      <c r="E67" s="21">
        <v>1124</v>
      </c>
      <c r="F67" s="53">
        <v>-91040</v>
      </c>
      <c r="G67" s="54">
        <v>4398741</v>
      </c>
      <c r="H67" s="55">
        <v>1605</v>
      </c>
      <c r="I67" s="53">
        <v>1592</v>
      </c>
      <c r="J67" s="21">
        <v>2741</v>
      </c>
      <c r="U67" s="22"/>
    </row>
    <row r="68" spans="1:21" x14ac:dyDescent="0.3">
      <c r="A68" s="21" t="s">
        <v>35</v>
      </c>
      <c r="B68" s="21">
        <v>1161462</v>
      </c>
      <c r="C68" s="21">
        <v>54582</v>
      </c>
      <c r="D68" s="53">
        <v>1216045</v>
      </c>
      <c r="E68" s="21">
        <v>-214</v>
      </c>
      <c r="F68" s="53">
        <v>-25511</v>
      </c>
      <c r="G68" s="54">
        <v>1039931</v>
      </c>
      <c r="H68" s="55">
        <v>1434</v>
      </c>
      <c r="I68" s="53">
        <v>1338</v>
      </c>
      <c r="J68" s="21">
        <v>725</v>
      </c>
      <c r="U68" s="22"/>
    </row>
    <row r="69" spans="1:21" x14ac:dyDescent="0.3">
      <c r="A69" s="21" t="s">
        <v>112</v>
      </c>
      <c r="B69" s="21">
        <v>8288847</v>
      </c>
      <c r="C69" s="21">
        <v>773449</v>
      </c>
      <c r="D69" s="53">
        <v>9062296</v>
      </c>
      <c r="E69" s="21">
        <v>7110</v>
      </c>
      <c r="F69" s="53">
        <v>-140288</v>
      </c>
      <c r="G69" s="54">
        <v>7751949</v>
      </c>
      <c r="H69" s="55">
        <v>1865</v>
      </c>
      <c r="I69" s="53">
        <v>1762</v>
      </c>
      <c r="J69" s="21">
        <v>4156</v>
      </c>
      <c r="U69" s="22"/>
    </row>
    <row r="70" spans="1:21" x14ac:dyDescent="0.3">
      <c r="A70" s="21" t="s">
        <v>37</v>
      </c>
      <c r="B70" s="21">
        <v>4350766</v>
      </c>
      <c r="C70" s="21">
        <v>273284</v>
      </c>
      <c r="D70" s="53">
        <v>4624051</v>
      </c>
      <c r="E70" s="21">
        <v>1093</v>
      </c>
      <c r="F70" s="53">
        <v>-88112</v>
      </c>
      <c r="G70" s="54">
        <v>3953168</v>
      </c>
      <c r="H70" s="55">
        <v>1556</v>
      </c>
      <c r="I70" s="53">
        <v>1482</v>
      </c>
      <c r="J70" s="21">
        <v>2540</v>
      </c>
      <c r="U70" s="22"/>
    </row>
    <row r="71" spans="1:21" x14ac:dyDescent="0.3">
      <c r="A71" s="21" t="s">
        <v>38</v>
      </c>
      <c r="B71" s="21">
        <v>2100793</v>
      </c>
      <c r="C71" s="21">
        <v>194117</v>
      </c>
      <c r="D71" s="53">
        <v>2294910</v>
      </c>
      <c r="E71" s="21">
        <v>54</v>
      </c>
      <c r="F71" s="53">
        <v>-43036</v>
      </c>
      <c r="G71" s="54">
        <v>1961272</v>
      </c>
      <c r="H71" s="55">
        <v>1682</v>
      </c>
      <c r="I71" s="53">
        <v>1812</v>
      </c>
      <c r="J71" s="21">
        <v>1166</v>
      </c>
      <c r="K71" s="21"/>
      <c r="L71" s="21"/>
      <c r="M71" s="21"/>
      <c r="N71" s="21"/>
      <c r="O71" s="21"/>
      <c r="P71" s="21"/>
      <c r="Q71" s="21"/>
      <c r="R71" s="21"/>
      <c r="S71" s="28"/>
      <c r="T71" s="28"/>
    </row>
    <row r="72" spans="1:21" x14ac:dyDescent="0.3">
      <c r="A72" s="21" t="s">
        <v>39</v>
      </c>
      <c r="B72" s="21">
        <v>9335830</v>
      </c>
      <c r="C72" s="21">
        <v>1371653</v>
      </c>
      <c r="D72" s="53">
        <v>10707483</v>
      </c>
      <c r="E72" s="21">
        <v>9730</v>
      </c>
      <c r="F72" s="53">
        <v>-165710</v>
      </c>
      <c r="G72" s="54">
        <v>9148414</v>
      </c>
      <c r="H72" s="55">
        <v>1812</v>
      </c>
      <c r="I72" s="53">
        <v>1745</v>
      </c>
      <c r="J72" s="21">
        <v>5050</v>
      </c>
      <c r="U72" s="22"/>
    </row>
    <row r="73" spans="1:21" x14ac:dyDescent="0.3">
      <c r="A73" s="21" t="s">
        <v>40</v>
      </c>
      <c r="B73" s="21">
        <v>4818094</v>
      </c>
      <c r="C73" s="21">
        <v>381804</v>
      </c>
      <c r="D73" s="53">
        <v>5199898</v>
      </c>
      <c r="E73" s="21">
        <v>1454</v>
      </c>
      <c r="F73" s="53">
        <v>-94279</v>
      </c>
      <c r="G73" s="54">
        <v>4444903</v>
      </c>
      <c r="H73" s="55">
        <v>1654</v>
      </c>
      <c r="I73" s="53">
        <v>1606</v>
      </c>
      <c r="J73" s="21">
        <v>2688</v>
      </c>
      <c r="U73" s="22"/>
    </row>
    <row r="74" spans="1:21" x14ac:dyDescent="0.3">
      <c r="A74" s="21" t="s">
        <v>41</v>
      </c>
      <c r="B74" s="21">
        <v>13518460</v>
      </c>
      <c r="C74" s="21">
        <v>1724234</v>
      </c>
      <c r="D74" s="53">
        <v>15242694</v>
      </c>
      <c r="E74" s="21">
        <v>13703</v>
      </c>
      <c r="F74" s="53">
        <v>-253201</v>
      </c>
      <c r="G74" s="54">
        <v>13025706</v>
      </c>
      <c r="H74" s="55">
        <v>1763</v>
      </c>
      <c r="I74" s="53">
        <v>1835</v>
      </c>
      <c r="J74" s="21">
        <v>7387</v>
      </c>
      <c r="U74" s="22"/>
    </row>
    <row r="75" spans="1:21" x14ac:dyDescent="0.3">
      <c r="A75" s="21" t="s">
        <v>42</v>
      </c>
      <c r="B75" s="21">
        <v>2171813</v>
      </c>
      <c r="C75" s="21">
        <v>262286</v>
      </c>
      <c r="D75" s="53">
        <v>2434099</v>
      </c>
      <c r="E75" s="21">
        <v>1931</v>
      </c>
      <c r="F75" s="53">
        <v>-48626</v>
      </c>
      <c r="G75" s="54">
        <v>2079730</v>
      </c>
      <c r="H75" s="55">
        <v>1422</v>
      </c>
      <c r="I75" s="53">
        <v>1288</v>
      </c>
      <c r="J75" s="21">
        <v>1463</v>
      </c>
      <c r="U75" s="22"/>
    </row>
    <row r="76" spans="1:21" x14ac:dyDescent="0.3">
      <c r="A76" s="21" t="s">
        <v>43</v>
      </c>
      <c r="B76" s="21">
        <v>7936855</v>
      </c>
      <c r="C76" s="21">
        <v>1011177</v>
      </c>
      <c r="D76" s="53">
        <v>8948032</v>
      </c>
      <c r="E76" s="21">
        <v>15741</v>
      </c>
      <c r="F76" s="53">
        <v>-142861</v>
      </c>
      <c r="G76" s="54">
        <v>7640128</v>
      </c>
      <c r="H76" s="55">
        <v>1727</v>
      </c>
      <c r="I76" s="53">
        <v>1809</v>
      </c>
      <c r="J76" s="21">
        <v>4425</v>
      </c>
      <c r="U76" s="22"/>
    </row>
    <row r="77" spans="1:21" x14ac:dyDescent="0.3">
      <c r="A77" s="21" t="s">
        <v>44</v>
      </c>
      <c r="B77" s="21">
        <v>3952475</v>
      </c>
      <c r="C77" s="21">
        <v>278050</v>
      </c>
      <c r="D77" s="53">
        <v>4230525</v>
      </c>
      <c r="E77" s="21">
        <v>165</v>
      </c>
      <c r="F77" s="53">
        <v>-65130</v>
      </c>
      <c r="G77" s="54">
        <v>3616121</v>
      </c>
      <c r="H77" s="55">
        <v>1608</v>
      </c>
      <c r="I77" s="53">
        <v>1557</v>
      </c>
      <c r="J77" s="21">
        <v>2249</v>
      </c>
      <c r="U77" s="22"/>
    </row>
    <row r="78" spans="1:21" x14ac:dyDescent="0.3">
      <c r="A78" s="21"/>
      <c r="B78" s="21"/>
      <c r="C78" s="21"/>
      <c r="D78" s="53"/>
      <c r="E78" s="21"/>
      <c r="F78" s="53"/>
      <c r="G78" s="54"/>
      <c r="H78" s="55"/>
      <c r="I78" s="53"/>
      <c r="J78" s="21"/>
      <c r="U78" s="22"/>
    </row>
    <row r="79" spans="1:21" x14ac:dyDescent="0.3">
      <c r="A79" s="28" t="s">
        <v>87</v>
      </c>
      <c r="B79" s="28">
        <v>90734786</v>
      </c>
      <c r="C79" s="28">
        <v>12645454</v>
      </c>
      <c r="D79" s="49">
        <v>103380240</v>
      </c>
      <c r="E79" s="28">
        <v>64169</v>
      </c>
      <c r="F79" s="49">
        <v>-1857812</v>
      </c>
      <c r="G79" s="50">
        <v>88328228</v>
      </c>
      <c r="H79" s="51">
        <v>1695</v>
      </c>
      <c r="I79" s="49">
        <v>1648</v>
      </c>
      <c r="J79" s="28">
        <v>52104</v>
      </c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1:21" x14ac:dyDescent="0.3">
      <c r="A80" s="21" t="s">
        <v>45</v>
      </c>
      <c r="B80" s="21">
        <v>3543614</v>
      </c>
      <c r="C80" s="21">
        <v>477009</v>
      </c>
      <c r="D80" s="53">
        <v>4020623</v>
      </c>
      <c r="E80" s="21">
        <v>6380</v>
      </c>
      <c r="F80" s="53">
        <v>-87092</v>
      </c>
      <c r="G80" s="54">
        <v>3429686</v>
      </c>
      <c r="H80" s="55">
        <v>1437</v>
      </c>
      <c r="I80" s="53">
        <v>1400</v>
      </c>
      <c r="J80" s="21">
        <v>2387</v>
      </c>
      <c r="U80" s="22"/>
    </row>
    <row r="81" spans="1:21" x14ac:dyDescent="0.3">
      <c r="A81" s="21" t="s">
        <v>46</v>
      </c>
      <c r="B81" s="21">
        <v>2226986</v>
      </c>
      <c r="C81" s="21">
        <v>63769</v>
      </c>
      <c r="D81" s="53">
        <v>2290754</v>
      </c>
      <c r="E81" s="21">
        <v>3990</v>
      </c>
      <c r="F81" s="53">
        <v>-49646</v>
      </c>
      <c r="G81" s="54">
        <v>1957057</v>
      </c>
      <c r="H81" s="55">
        <v>1502</v>
      </c>
      <c r="I81" s="53">
        <v>1400</v>
      </c>
      <c r="J81" s="21">
        <v>1303</v>
      </c>
      <c r="U81" s="22"/>
    </row>
    <row r="82" spans="1:21" x14ac:dyDescent="0.3">
      <c r="A82" s="21" t="s">
        <v>47</v>
      </c>
      <c r="B82" s="21">
        <v>5673894</v>
      </c>
      <c r="C82" s="21">
        <v>583650</v>
      </c>
      <c r="D82" s="53">
        <v>6257544</v>
      </c>
      <c r="E82" s="21">
        <v>3245</v>
      </c>
      <c r="F82" s="53">
        <v>-106924</v>
      </c>
      <c r="G82" s="54">
        <v>5348308</v>
      </c>
      <c r="H82" s="55">
        <v>1652</v>
      </c>
      <c r="I82" s="53">
        <v>1602</v>
      </c>
      <c r="J82" s="21">
        <v>3237</v>
      </c>
      <c r="U82" s="22"/>
    </row>
    <row r="83" spans="1:21" x14ac:dyDescent="0.3">
      <c r="A83" s="21" t="s">
        <v>48</v>
      </c>
      <c r="B83" s="21">
        <v>1735123</v>
      </c>
      <c r="C83" s="21">
        <v>75753</v>
      </c>
      <c r="D83" s="53">
        <v>1810875</v>
      </c>
      <c r="E83" s="21">
        <v>-718</v>
      </c>
      <c r="F83" s="53">
        <v>-42947</v>
      </c>
      <c r="G83" s="54">
        <v>1547820</v>
      </c>
      <c r="H83" s="55">
        <v>1175</v>
      </c>
      <c r="I83" s="53">
        <v>1239</v>
      </c>
      <c r="J83" s="21">
        <v>1317</v>
      </c>
      <c r="U83" s="22"/>
    </row>
    <row r="84" spans="1:21" x14ac:dyDescent="0.3">
      <c r="A84" s="21" t="s">
        <v>49</v>
      </c>
      <c r="B84" s="21">
        <v>8968361</v>
      </c>
      <c r="C84" s="21">
        <v>2101497</v>
      </c>
      <c r="D84" s="53">
        <v>11069859</v>
      </c>
      <c r="E84" s="21">
        <v>-2700</v>
      </c>
      <c r="F84" s="53">
        <v>-197565</v>
      </c>
      <c r="G84" s="54">
        <v>9458674</v>
      </c>
      <c r="H84" s="55">
        <v>1682</v>
      </c>
      <c r="I84" s="53">
        <v>1590</v>
      </c>
      <c r="J84" s="21">
        <v>5625</v>
      </c>
      <c r="U84" s="22"/>
    </row>
    <row r="85" spans="1:21" x14ac:dyDescent="0.3">
      <c r="A85" s="21" t="s">
        <v>50</v>
      </c>
      <c r="B85" s="21">
        <v>5325059</v>
      </c>
      <c r="C85" s="21">
        <v>892171</v>
      </c>
      <c r="D85" s="53">
        <v>6217230</v>
      </c>
      <c r="E85" s="21">
        <v>6346</v>
      </c>
      <c r="F85" s="53">
        <v>-132346</v>
      </c>
      <c r="G85" s="54">
        <v>5312522</v>
      </c>
      <c r="H85" s="55">
        <v>1538</v>
      </c>
      <c r="I85" s="53">
        <v>1553</v>
      </c>
      <c r="J85" s="21">
        <v>3455</v>
      </c>
      <c r="U85" s="22"/>
    </row>
    <row r="86" spans="1:21" x14ac:dyDescent="0.3">
      <c r="A86" s="21" t="s">
        <v>51</v>
      </c>
      <c r="B86" s="21">
        <v>3830275</v>
      </c>
      <c r="C86" s="21">
        <v>1494474</v>
      </c>
      <c r="D86" s="53">
        <v>5324749</v>
      </c>
      <c r="E86" s="21">
        <v>2852</v>
      </c>
      <c r="F86" s="53">
        <v>-81369</v>
      </c>
      <c r="G86" s="54">
        <v>4551046</v>
      </c>
      <c r="H86" s="55">
        <v>2084</v>
      </c>
      <c r="I86" s="53">
        <v>1854</v>
      </c>
      <c r="J86" s="21">
        <v>2184</v>
      </c>
      <c r="U86" s="22"/>
    </row>
    <row r="87" spans="1:21" x14ac:dyDescent="0.3">
      <c r="A87" s="21" t="s">
        <v>52</v>
      </c>
      <c r="B87" s="21">
        <v>4787310</v>
      </c>
      <c r="C87" s="21">
        <v>655278</v>
      </c>
      <c r="D87" s="53">
        <v>5442587</v>
      </c>
      <c r="E87" s="21">
        <v>8230</v>
      </c>
      <c r="F87" s="53">
        <v>-114644</v>
      </c>
      <c r="G87" s="54">
        <v>4651341</v>
      </c>
      <c r="H87" s="55">
        <v>1425</v>
      </c>
      <c r="I87" s="53">
        <v>1336</v>
      </c>
      <c r="J87" s="21">
        <v>3263</v>
      </c>
      <c r="U87" s="22"/>
    </row>
    <row r="88" spans="1:21" x14ac:dyDescent="0.3">
      <c r="A88" s="21" t="s">
        <v>53</v>
      </c>
      <c r="B88" s="21">
        <v>3140684</v>
      </c>
      <c r="C88" s="21">
        <v>134793</v>
      </c>
      <c r="D88" s="53">
        <v>3275477</v>
      </c>
      <c r="E88" s="21">
        <v>6866</v>
      </c>
      <c r="F88" s="53">
        <v>-65175</v>
      </c>
      <c r="G88" s="54">
        <v>2795413</v>
      </c>
      <c r="H88" s="55">
        <v>1474</v>
      </c>
      <c r="I88" s="53">
        <v>1411</v>
      </c>
      <c r="J88" s="21">
        <v>1896</v>
      </c>
      <c r="U88" s="22"/>
    </row>
    <row r="89" spans="1:21" x14ac:dyDescent="0.3">
      <c r="A89" s="21" t="s">
        <v>54</v>
      </c>
      <c r="B89" s="21">
        <v>874783</v>
      </c>
      <c r="C89" s="21">
        <v>42116</v>
      </c>
      <c r="D89" s="53">
        <v>916899</v>
      </c>
      <c r="E89" s="21">
        <v>1108</v>
      </c>
      <c r="F89" s="53">
        <v>-21873</v>
      </c>
      <c r="G89" s="54">
        <v>783706</v>
      </c>
      <c r="H89" s="55">
        <v>1268</v>
      </c>
      <c r="I89" s="53">
        <v>1164</v>
      </c>
      <c r="J89" s="21">
        <v>618</v>
      </c>
      <c r="K89" s="21"/>
      <c r="L89" s="21"/>
      <c r="M89" s="21"/>
      <c r="N89" s="21"/>
      <c r="O89" s="21"/>
      <c r="P89" s="21"/>
      <c r="Q89" s="21"/>
      <c r="R89" s="21"/>
      <c r="S89" s="28"/>
      <c r="T89" s="28"/>
    </row>
    <row r="90" spans="1:21" x14ac:dyDescent="0.3">
      <c r="A90" s="21" t="s">
        <v>55</v>
      </c>
      <c r="B90" s="21">
        <v>5027961</v>
      </c>
      <c r="C90" s="21">
        <v>331998</v>
      </c>
      <c r="D90" s="53">
        <v>5359959</v>
      </c>
      <c r="E90" s="21">
        <v>7284</v>
      </c>
      <c r="F90" s="53">
        <v>-119480</v>
      </c>
      <c r="G90" s="54">
        <v>4579822</v>
      </c>
      <c r="H90" s="55">
        <v>1365</v>
      </c>
      <c r="I90" s="53">
        <v>1383</v>
      </c>
      <c r="J90" s="21">
        <v>3356</v>
      </c>
      <c r="U90" s="22"/>
    </row>
    <row r="91" spans="1:21" x14ac:dyDescent="0.3">
      <c r="A91" s="21" t="s">
        <v>56</v>
      </c>
      <c r="B91" s="21">
        <v>5208881</v>
      </c>
      <c r="C91" s="21">
        <v>422604</v>
      </c>
      <c r="D91" s="53">
        <v>5631485</v>
      </c>
      <c r="E91" s="21">
        <v>2565</v>
      </c>
      <c r="F91" s="53">
        <v>-87802</v>
      </c>
      <c r="G91" s="54">
        <v>4814129</v>
      </c>
      <c r="H91" s="55">
        <v>1776</v>
      </c>
      <c r="I91" s="53">
        <v>1654</v>
      </c>
      <c r="J91" s="21">
        <v>2710</v>
      </c>
      <c r="U91" s="22"/>
    </row>
    <row r="92" spans="1:21" x14ac:dyDescent="0.3">
      <c r="A92" s="21" t="s">
        <v>57</v>
      </c>
      <c r="B92" s="21">
        <v>1047637</v>
      </c>
      <c r="C92" s="21">
        <v>46945</v>
      </c>
      <c r="D92" s="53">
        <v>1094582</v>
      </c>
      <c r="E92" s="21">
        <v>516</v>
      </c>
      <c r="F92" s="53">
        <v>-25999</v>
      </c>
      <c r="G92" s="54">
        <v>935584</v>
      </c>
      <c r="H92" s="55">
        <v>1137</v>
      </c>
      <c r="I92" s="53">
        <v>1043</v>
      </c>
      <c r="J92" s="21">
        <v>823</v>
      </c>
      <c r="U92" s="22"/>
    </row>
    <row r="93" spans="1:21" x14ac:dyDescent="0.3">
      <c r="A93" s="21" t="s">
        <v>58</v>
      </c>
      <c r="B93" s="21">
        <v>6060464</v>
      </c>
      <c r="C93" s="21">
        <v>508418</v>
      </c>
      <c r="D93" s="53">
        <v>6568882</v>
      </c>
      <c r="E93" s="21">
        <v>258</v>
      </c>
      <c r="F93" s="53">
        <v>-125070</v>
      </c>
      <c r="G93" s="54">
        <v>5610018</v>
      </c>
      <c r="H93" s="55">
        <v>1555</v>
      </c>
      <c r="I93" s="53">
        <v>1537</v>
      </c>
      <c r="J93" s="21">
        <v>3607</v>
      </c>
      <c r="U93" s="22"/>
    </row>
    <row r="94" spans="1:21" x14ac:dyDescent="0.3">
      <c r="A94" s="21" t="s">
        <v>59</v>
      </c>
      <c r="B94" s="21">
        <v>22754703</v>
      </c>
      <c r="C94" s="21">
        <v>4129576</v>
      </c>
      <c r="D94" s="53">
        <v>26884279</v>
      </c>
      <c r="E94" s="21">
        <v>1315</v>
      </c>
      <c r="F94" s="53">
        <v>-409327</v>
      </c>
      <c r="G94" s="54">
        <v>22972162</v>
      </c>
      <c r="H94" s="55">
        <v>2125</v>
      </c>
      <c r="I94" s="53">
        <v>2145</v>
      </c>
      <c r="J94" s="21">
        <v>10809</v>
      </c>
      <c r="U94" s="22"/>
    </row>
    <row r="95" spans="1:21" x14ac:dyDescent="0.3">
      <c r="A95" s="21" t="s">
        <v>60</v>
      </c>
      <c r="B95" s="21">
        <v>3751357</v>
      </c>
      <c r="C95" s="21">
        <v>293424</v>
      </c>
      <c r="D95" s="53">
        <v>4044781</v>
      </c>
      <c r="E95" s="21">
        <v>6191</v>
      </c>
      <c r="F95" s="53">
        <v>-78707</v>
      </c>
      <c r="G95" s="54">
        <v>3455011</v>
      </c>
      <c r="H95" s="55">
        <v>1534</v>
      </c>
      <c r="I95" s="53">
        <v>1500</v>
      </c>
      <c r="J95" s="21">
        <v>2253</v>
      </c>
      <c r="U95" s="22"/>
    </row>
    <row r="96" spans="1:21" x14ac:dyDescent="0.3">
      <c r="A96" s="21" t="s">
        <v>61</v>
      </c>
      <c r="B96" s="21">
        <v>1565563</v>
      </c>
      <c r="C96" s="21">
        <v>63873</v>
      </c>
      <c r="D96" s="53">
        <v>1629436</v>
      </c>
      <c r="E96" s="21">
        <v>2457</v>
      </c>
      <c r="F96" s="53">
        <v>-36691</v>
      </c>
      <c r="G96" s="54">
        <v>1392148</v>
      </c>
      <c r="H96" s="55">
        <v>1269</v>
      </c>
      <c r="I96" s="53">
        <v>1213</v>
      </c>
      <c r="J96" s="21">
        <v>1097</v>
      </c>
      <c r="U96" s="22"/>
    </row>
    <row r="97" spans="1:21" x14ac:dyDescent="0.3">
      <c r="A97" s="21" t="s">
        <v>62</v>
      </c>
      <c r="B97" s="21">
        <v>5212131</v>
      </c>
      <c r="C97" s="21">
        <v>328108</v>
      </c>
      <c r="D97" s="53">
        <v>5540239</v>
      </c>
      <c r="E97" s="21">
        <v>7984</v>
      </c>
      <c r="F97" s="53">
        <v>-75157</v>
      </c>
      <c r="G97" s="54">
        <v>4733782</v>
      </c>
      <c r="H97" s="55">
        <v>2188</v>
      </c>
      <c r="I97" s="53">
        <v>2025</v>
      </c>
      <c r="J97" s="21">
        <v>2164</v>
      </c>
      <c r="U97" s="22"/>
    </row>
    <row r="99" spans="1:21" ht="14.4" customHeight="1" x14ac:dyDescent="0.3">
      <c r="A99" s="57" t="s">
        <v>113</v>
      </c>
      <c r="B99" s="58"/>
      <c r="C99" s="58"/>
      <c r="D99" s="58"/>
      <c r="E99" s="58"/>
      <c r="F99" s="58"/>
      <c r="G99" s="28"/>
      <c r="H99" s="58"/>
      <c r="I99" s="58"/>
      <c r="J99" s="58"/>
      <c r="K99" s="58"/>
    </row>
    <row r="100" spans="1:21" ht="14.4" customHeight="1" x14ac:dyDescent="0.3">
      <c r="A100" s="57"/>
      <c r="B100" s="58"/>
      <c r="C100" s="58"/>
      <c r="D100" s="58"/>
      <c r="E100" s="58"/>
      <c r="F100" s="58"/>
      <c r="G100" s="28"/>
      <c r="H100" s="58"/>
      <c r="I100" s="58"/>
      <c r="J100" s="58"/>
      <c r="K100" s="58"/>
    </row>
    <row r="101" spans="1:21" ht="14.4" customHeight="1" x14ac:dyDescent="0.3">
      <c r="A101" s="57" t="s">
        <v>114</v>
      </c>
      <c r="B101" s="58"/>
      <c r="C101" s="58"/>
      <c r="D101" s="58"/>
      <c r="E101" s="58"/>
      <c r="F101" s="58"/>
      <c r="G101" s="28"/>
      <c r="H101" s="58"/>
      <c r="I101" s="58"/>
      <c r="J101" s="58"/>
      <c r="K101" s="58"/>
    </row>
    <row r="104" spans="1:21" x14ac:dyDescent="0.3">
      <c r="A104" s="22"/>
    </row>
    <row r="113" spans="1:19" x14ac:dyDescent="0.3">
      <c r="A113" s="17"/>
      <c r="B113" s="21"/>
      <c r="C113" s="21"/>
      <c r="D113" s="21"/>
      <c r="E113" s="21"/>
      <c r="F113" s="21"/>
      <c r="G113" s="28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1:19" x14ac:dyDescent="0.3">
      <c r="A114" s="17"/>
      <c r="B114" s="21"/>
      <c r="C114" s="21"/>
      <c r="D114" s="21"/>
      <c r="E114" s="21"/>
      <c r="F114" s="21"/>
      <c r="G114" s="28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1:19" x14ac:dyDescent="0.3">
      <c r="A115" s="17"/>
      <c r="B115" s="21"/>
      <c r="C115" s="21"/>
      <c r="D115" s="21"/>
      <c r="E115" s="21"/>
      <c r="F115" s="21"/>
      <c r="G115" s="28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1:19" x14ac:dyDescent="0.3">
      <c r="A116" s="17"/>
      <c r="B116" s="21"/>
      <c r="C116" s="21"/>
      <c r="D116" s="21"/>
      <c r="E116" s="21"/>
      <c r="F116" s="21"/>
      <c r="G116" s="28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1:19" x14ac:dyDescent="0.3">
      <c r="A117" s="17"/>
      <c r="B117" s="21"/>
      <c r="C117" s="21"/>
      <c r="D117" s="21"/>
      <c r="E117" s="21"/>
      <c r="F117" s="21"/>
      <c r="G117" s="28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1:19" x14ac:dyDescent="0.3">
      <c r="A118" s="17"/>
      <c r="B118" s="21"/>
      <c r="C118" s="21"/>
      <c r="D118" s="21"/>
      <c r="E118" s="21"/>
      <c r="F118" s="21"/>
      <c r="G118" s="28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1:19" x14ac:dyDescent="0.3">
      <c r="A119" s="17"/>
      <c r="B119" s="21"/>
      <c r="C119" s="21"/>
      <c r="D119" s="21"/>
      <c r="E119" s="21"/>
      <c r="F119" s="21"/>
      <c r="G119" s="28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1:19" x14ac:dyDescent="0.3">
      <c r="A120" s="17"/>
      <c r="B120" s="21"/>
      <c r="C120" s="21"/>
      <c r="D120" s="21"/>
      <c r="E120" s="21"/>
      <c r="F120" s="21"/>
      <c r="G120" s="28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1:19" x14ac:dyDescent="0.3">
      <c r="A121" s="17"/>
      <c r="B121" s="21"/>
      <c r="C121" s="21"/>
      <c r="D121" s="21"/>
      <c r="E121" s="21"/>
      <c r="F121" s="21"/>
      <c r="G121" s="28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1:19" x14ac:dyDescent="0.3">
      <c r="A122" s="17"/>
      <c r="B122" s="21"/>
      <c r="C122" s="21"/>
      <c r="D122" s="21"/>
      <c r="E122" s="21"/>
      <c r="F122" s="21"/>
      <c r="G122" s="28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1:19" x14ac:dyDescent="0.3">
      <c r="A123" s="17"/>
      <c r="B123" s="21"/>
      <c r="C123" s="21"/>
      <c r="D123" s="21"/>
      <c r="E123" s="21"/>
      <c r="F123" s="21"/>
      <c r="G123" s="28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1:19" x14ac:dyDescent="0.3">
      <c r="A124" s="17"/>
      <c r="B124" s="21"/>
      <c r="C124" s="21"/>
      <c r="D124" s="21"/>
      <c r="E124" s="21"/>
      <c r="F124" s="21"/>
      <c r="G124" s="28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1:19" x14ac:dyDescent="0.3">
      <c r="A125" s="17"/>
      <c r="B125" s="21"/>
      <c r="C125" s="21"/>
      <c r="D125" s="21"/>
      <c r="E125" s="21"/>
      <c r="F125" s="21"/>
      <c r="G125" s="28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1:19" x14ac:dyDescent="0.3">
      <c r="A126" s="17"/>
      <c r="B126" s="21"/>
      <c r="C126" s="21"/>
      <c r="D126" s="21"/>
      <c r="E126" s="21"/>
      <c r="F126" s="21"/>
      <c r="G126" s="28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1:19" x14ac:dyDescent="0.3">
      <c r="A127" s="17"/>
      <c r="B127" s="21"/>
      <c r="C127" s="21"/>
      <c r="D127" s="21"/>
      <c r="E127" s="21"/>
      <c r="F127" s="21"/>
      <c r="G127" s="28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1:19" x14ac:dyDescent="0.3">
      <c r="A128" s="17"/>
      <c r="B128" s="21"/>
      <c r="C128" s="21"/>
      <c r="D128" s="21"/>
      <c r="E128" s="21"/>
      <c r="F128" s="21"/>
      <c r="G128" s="28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1:19" x14ac:dyDescent="0.3">
      <c r="A129" s="17"/>
      <c r="B129" s="21"/>
      <c r="C129" s="21"/>
      <c r="D129" s="21"/>
      <c r="E129" s="21"/>
      <c r="F129" s="21"/>
      <c r="G129" s="28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1:19" x14ac:dyDescent="0.3">
      <c r="A130" s="17"/>
      <c r="B130" s="21"/>
      <c r="C130" s="21"/>
      <c r="D130" s="21"/>
      <c r="E130" s="21"/>
      <c r="F130" s="21"/>
      <c r="G130" s="28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</row>
    <row r="131" spans="1:19" x14ac:dyDescent="0.3">
      <c r="A131" s="17"/>
      <c r="B131" s="21"/>
      <c r="C131" s="21"/>
      <c r="D131" s="21"/>
      <c r="E131" s="21"/>
      <c r="F131" s="21"/>
      <c r="G131" s="28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1:19" x14ac:dyDescent="0.3">
      <c r="A132" s="17"/>
      <c r="B132" s="21"/>
      <c r="C132" s="21"/>
      <c r="D132" s="21"/>
      <c r="E132" s="21"/>
      <c r="F132" s="21"/>
      <c r="G132" s="28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</row>
    <row r="133" spans="1:19" x14ac:dyDescent="0.3">
      <c r="A133" s="17"/>
      <c r="B133" s="21"/>
      <c r="C133" s="21"/>
      <c r="D133" s="21"/>
      <c r="E133" s="21"/>
      <c r="F133" s="21"/>
      <c r="G133" s="28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</row>
    <row r="134" spans="1:19" x14ac:dyDescent="0.3">
      <c r="A134" s="17"/>
      <c r="B134" s="21"/>
      <c r="C134" s="21"/>
      <c r="D134" s="21"/>
      <c r="E134" s="21"/>
      <c r="F134" s="21"/>
      <c r="G134" s="28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</row>
    <row r="135" spans="1:19" x14ac:dyDescent="0.3">
      <c r="A135" s="17"/>
      <c r="B135" s="21"/>
      <c r="C135" s="21"/>
      <c r="D135" s="21"/>
      <c r="E135" s="21"/>
      <c r="F135" s="21"/>
      <c r="G135" s="28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</row>
    <row r="136" spans="1:19" x14ac:dyDescent="0.3">
      <c r="A136" s="17"/>
      <c r="B136" s="21"/>
      <c r="C136" s="21"/>
      <c r="D136" s="21"/>
      <c r="E136" s="21"/>
      <c r="F136" s="21"/>
      <c r="G136" s="28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</row>
    <row r="137" spans="1:19" x14ac:dyDescent="0.3">
      <c r="A137" s="17"/>
      <c r="B137" s="21"/>
      <c r="C137" s="21"/>
      <c r="D137" s="21"/>
      <c r="E137" s="21"/>
      <c r="F137" s="21"/>
      <c r="G137" s="28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</row>
    <row r="138" spans="1:19" x14ac:dyDescent="0.3">
      <c r="A138" s="17"/>
      <c r="B138" s="21"/>
      <c r="C138" s="21"/>
      <c r="D138" s="21"/>
      <c r="E138" s="21"/>
      <c r="F138" s="21"/>
      <c r="G138" s="28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</row>
    <row r="139" spans="1:19" x14ac:dyDescent="0.3">
      <c r="A139" s="17"/>
      <c r="B139" s="21"/>
      <c r="C139" s="21"/>
      <c r="D139" s="21"/>
      <c r="E139" s="21"/>
      <c r="F139" s="21"/>
      <c r="G139" s="28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</row>
    <row r="140" spans="1:19" x14ac:dyDescent="0.3">
      <c r="A140" s="17"/>
      <c r="B140" s="21"/>
      <c r="C140" s="21"/>
      <c r="D140" s="21"/>
      <c r="E140" s="21"/>
      <c r="F140" s="21"/>
      <c r="G140" s="28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</row>
    <row r="141" spans="1:19" x14ac:dyDescent="0.3">
      <c r="A141" s="17"/>
      <c r="B141" s="21"/>
      <c r="C141" s="21"/>
      <c r="D141" s="21"/>
      <c r="E141" s="21"/>
      <c r="F141" s="21"/>
      <c r="G141" s="28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</row>
    <row r="142" spans="1:19" x14ac:dyDescent="0.3">
      <c r="A142" s="17"/>
      <c r="B142" s="21"/>
      <c r="C142" s="21"/>
      <c r="D142" s="21"/>
      <c r="E142" s="21"/>
      <c r="F142" s="21"/>
      <c r="G142" s="28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</row>
    <row r="143" spans="1:19" x14ac:dyDescent="0.3">
      <c r="A143" s="17"/>
      <c r="B143" s="21"/>
      <c r="C143" s="21"/>
      <c r="D143" s="21"/>
      <c r="E143" s="21"/>
      <c r="F143" s="21"/>
      <c r="G143" s="28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</row>
    <row r="144" spans="1:19" x14ac:dyDescent="0.3">
      <c r="A144" s="17"/>
      <c r="B144" s="21"/>
      <c r="C144" s="21"/>
      <c r="D144" s="21"/>
      <c r="E144" s="21"/>
      <c r="F144" s="21"/>
      <c r="G144" s="28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</row>
    <row r="145" spans="1:19" x14ac:dyDescent="0.3">
      <c r="A145" s="17"/>
      <c r="B145" s="21"/>
      <c r="C145" s="21"/>
      <c r="D145" s="21"/>
      <c r="E145" s="21"/>
      <c r="F145" s="21"/>
      <c r="G145" s="28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</row>
    <row r="146" spans="1:19" x14ac:dyDescent="0.3">
      <c r="A146" s="17"/>
      <c r="B146" s="21"/>
      <c r="C146" s="21"/>
      <c r="D146" s="21"/>
      <c r="E146" s="21"/>
      <c r="F146" s="21"/>
      <c r="G146" s="28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</row>
    <row r="147" spans="1:19" x14ac:dyDescent="0.3">
      <c r="A147" s="17"/>
      <c r="B147" s="21"/>
      <c r="C147" s="21"/>
      <c r="D147" s="21"/>
      <c r="E147" s="21"/>
      <c r="F147" s="21"/>
      <c r="G147" s="28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</row>
    <row r="148" spans="1:19" x14ac:dyDescent="0.3">
      <c r="A148" s="17"/>
      <c r="B148" s="21"/>
      <c r="C148" s="21"/>
      <c r="D148" s="21"/>
      <c r="E148" s="21"/>
      <c r="F148" s="21"/>
      <c r="G148" s="28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</row>
    <row r="149" spans="1:19" x14ac:dyDescent="0.3">
      <c r="A149" s="17"/>
      <c r="B149" s="21"/>
      <c r="C149" s="21"/>
      <c r="D149" s="21"/>
      <c r="E149" s="21"/>
      <c r="F149" s="21"/>
      <c r="G149" s="28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</row>
    <row r="150" spans="1:19" x14ac:dyDescent="0.3">
      <c r="A150" s="17"/>
      <c r="B150" s="21"/>
      <c r="C150" s="21"/>
      <c r="D150" s="21"/>
      <c r="E150" s="21"/>
      <c r="F150" s="21"/>
      <c r="G150" s="28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</row>
    <row r="151" spans="1:19" x14ac:dyDescent="0.3">
      <c r="A151" s="17"/>
      <c r="B151" s="21"/>
      <c r="C151" s="21"/>
      <c r="D151" s="21"/>
      <c r="E151" s="21"/>
      <c r="F151" s="21"/>
      <c r="G151" s="28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</row>
    <row r="152" spans="1:19" x14ac:dyDescent="0.3">
      <c r="A152" s="17"/>
      <c r="B152" s="21"/>
      <c r="C152" s="21"/>
      <c r="D152" s="21"/>
      <c r="E152" s="21"/>
      <c r="F152" s="21"/>
      <c r="G152" s="28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</row>
    <row r="153" spans="1:19" x14ac:dyDescent="0.3">
      <c r="A153" s="17"/>
      <c r="B153" s="21"/>
      <c r="C153" s="21"/>
      <c r="D153" s="21"/>
      <c r="E153" s="21"/>
      <c r="F153" s="21"/>
      <c r="G153" s="28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</row>
    <row r="154" spans="1:19" x14ac:dyDescent="0.3">
      <c r="A154" s="17"/>
      <c r="B154" s="21"/>
      <c r="C154" s="21"/>
      <c r="D154" s="21"/>
      <c r="E154" s="21"/>
      <c r="F154" s="21"/>
      <c r="G154" s="28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</row>
    <row r="155" spans="1:19" x14ac:dyDescent="0.3">
      <c r="A155" s="17"/>
      <c r="B155" s="21"/>
      <c r="C155" s="21"/>
      <c r="D155" s="21"/>
      <c r="E155" s="21"/>
      <c r="F155" s="21"/>
      <c r="G155" s="28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</row>
    <row r="156" spans="1:19" x14ac:dyDescent="0.3">
      <c r="A156" s="17"/>
      <c r="B156" s="21"/>
      <c r="C156" s="21"/>
      <c r="D156" s="21"/>
      <c r="E156" s="21"/>
      <c r="F156" s="21"/>
      <c r="G156" s="28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</row>
    <row r="157" spans="1:19" x14ac:dyDescent="0.3">
      <c r="A157" s="17"/>
      <c r="B157" s="21"/>
      <c r="C157" s="21"/>
      <c r="D157" s="21"/>
      <c r="E157" s="21"/>
      <c r="F157" s="21"/>
      <c r="G157" s="28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</row>
    <row r="158" spans="1:19" x14ac:dyDescent="0.3">
      <c r="A158" s="17"/>
      <c r="B158" s="21"/>
      <c r="C158" s="21"/>
      <c r="D158" s="21"/>
      <c r="E158" s="21"/>
      <c r="F158" s="21"/>
      <c r="G158" s="28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</row>
    <row r="159" spans="1:19" x14ac:dyDescent="0.3">
      <c r="A159" s="17"/>
      <c r="B159" s="21"/>
      <c r="C159" s="21"/>
      <c r="D159" s="21"/>
      <c r="E159" s="21"/>
      <c r="F159" s="21"/>
      <c r="G159" s="28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</row>
    <row r="160" spans="1:19" x14ac:dyDescent="0.3">
      <c r="A160" s="17"/>
      <c r="B160" s="21"/>
      <c r="C160" s="21"/>
      <c r="D160" s="21"/>
      <c r="E160" s="21"/>
      <c r="F160" s="21"/>
      <c r="G160" s="28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</row>
    <row r="161" spans="1:19" x14ac:dyDescent="0.3">
      <c r="A161" s="17"/>
      <c r="B161" s="21"/>
      <c r="C161" s="21"/>
      <c r="D161" s="21"/>
      <c r="E161" s="21"/>
      <c r="F161" s="21"/>
      <c r="G161" s="28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</row>
    <row r="162" spans="1:19" x14ac:dyDescent="0.3">
      <c r="A162" s="17"/>
      <c r="B162" s="21"/>
      <c r="C162" s="21"/>
      <c r="D162" s="21"/>
      <c r="E162" s="21"/>
      <c r="F162" s="21"/>
      <c r="G162" s="28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</row>
    <row r="163" spans="1:19" x14ac:dyDescent="0.3">
      <c r="A163" s="17"/>
      <c r="B163" s="21"/>
      <c r="C163" s="21"/>
      <c r="D163" s="21"/>
      <c r="E163" s="21"/>
      <c r="F163" s="21"/>
      <c r="G163" s="28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</row>
    <row r="164" spans="1:19" x14ac:dyDescent="0.3">
      <c r="A164" s="17"/>
      <c r="B164" s="21"/>
      <c r="C164" s="21"/>
      <c r="D164" s="21"/>
      <c r="E164" s="21"/>
      <c r="F164" s="21"/>
      <c r="G164" s="28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</row>
    <row r="165" spans="1:19" x14ac:dyDescent="0.3">
      <c r="A165" s="17"/>
      <c r="B165" s="21"/>
      <c r="C165" s="21"/>
      <c r="D165" s="21"/>
      <c r="E165" s="21"/>
      <c r="F165" s="21"/>
      <c r="G165" s="28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</row>
    <row r="166" spans="1:19" x14ac:dyDescent="0.3">
      <c r="A166" s="17"/>
      <c r="B166" s="21"/>
      <c r="C166" s="21"/>
      <c r="D166" s="21"/>
      <c r="E166" s="21"/>
      <c r="F166" s="21"/>
      <c r="G166" s="28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</row>
    <row r="167" spans="1:19" x14ac:dyDescent="0.3">
      <c r="A167" s="17"/>
      <c r="B167" s="21"/>
      <c r="C167" s="21"/>
      <c r="D167" s="21"/>
      <c r="E167" s="21"/>
      <c r="F167" s="21"/>
      <c r="G167" s="28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</row>
    <row r="168" spans="1:19" x14ac:dyDescent="0.3">
      <c r="A168" s="17"/>
      <c r="B168" s="21"/>
      <c r="C168" s="21"/>
      <c r="D168" s="21"/>
      <c r="E168" s="21"/>
      <c r="F168" s="21"/>
      <c r="G168" s="28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</row>
    <row r="169" spans="1:19" x14ac:dyDescent="0.3">
      <c r="A169" s="17"/>
      <c r="B169" s="21"/>
      <c r="C169" s="21"/>
      <c r="D169" s="21"/>
      <c r="E169" s="21"/>
      <c r="F169" s="21"/>
      <c r="G169" s="28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</row>
    <row r="170" spans="1:19" x14ac:dyDescent="0.3">
      <c r="A170" s="17"/>
      <c r="B170" s="21"/>
      <c r="C170" s="21"/>
      <c r="D170" s="21"/>
      <c r="E170" s="21"/>
      <c r="F170" s="21"/>
      <c r="G170" s="28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</row>
    <row r="171" spans="1:19" x14ac:dyDescent="0.3">
      <c r="A171" s="17"/>
      <c r="B171" s="21"/>
      <c r="C171" s="21"/>
      <c r="D171" s="21"/>
      <c r="E171" s="21"/>
      <c r="F171" s="21"/>
      <c r="G171" s="28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</row>
    <row r="172" spans="1:19" x14ac:dyDescent="0.3">
      <c r="A172" s="17"/>
      <c r="B172" s="21"/>
      <c r="C172" s="21"/>
      <c r="D172" s="21"/>
      <c r="E172" s="21"/>
      <c r="F172" s="21"/>
      <c r="G172" s="28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</row>
    <row r="173" spans="1:19" x14ac:dyDescent="0.3">
      <c r="A173" s="17"/>
      <c r="B173" s="21"/>
      <c r="C173" s="21"/>
      <c r="D173" s="21"/>
      <c r="E173" s="21"/>
      <c r="F173" s="21"/>
      <c r="G173" s="28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</row>
    <row r="174" spans="1:19" x14ac:dyDescent="0.3">
      <c r="A174" s="17"/>
      <c r="B174" s="21"/>
      <c r="C174" s="21"/>
      <c r="D174" s="21"/>
      <c r="E174" s="21"/>
      <c r="F174" s="21"/>
      <c r="G174" s="28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</row>
    <row r="175" spans="1:19" x14ac:dyDescent="0.3">
      <c r="A175" s="17"/>
      <c r="B175" s="21"/>
      <c r="C175" s="21"/>
      <c r="D175" s="21"/>
      <c r="E175" s="21"/>
      <c r="F175" s="21"/>
      <c r="G175" s="28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</row>
    <row r="176" spans="1:19" x14ac:dyDescent="0.3">
      <c r="A176" s="17"/>
      <c r="B176" s="21"/>
      <c r="C176" s="21"/>
      <c r="D176" s="21"/>
      <c r="E176" s="21"/>
      <c r="F176" s="21"/>
      <c r="G176" s="28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</row>
    <row r="177" spans="1:19" x14ac:dyDescent="0.3">
      <c r="A177" s="17"/>
      <c r="B177" s="21"/>
      <c r="C177" s="21"/>
      <c r="D177" s="21"/>
      <c r="E177" s="21"/>
      <c r="F177" s="21"/>
      <c r="G177" s="28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</row>
    <row r="178" spans="1:19" x14ac:dyDescent="0.3">
      <c r="A178" s="17"/>
      <c r="B178" s="21"/>
      <c r="C178" s="21"/>
      <c r="D178" s="21"/>
      <c r="E178" s="21"/>
      <c r="F178" s="21"/>
      <c r="G178" s="28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</row>
    <row r="179" spans="1:19" x14ac:dyDescent="0.3">
      <c r="A179" s="17"/>
      <c r="B179" s="21"/>
      <c r="C179" s="21"/>
      <c r="D179" s="21"/>
      <c r="E179" s="21"/>
      <c r="F179" s="21"/>
      <c r="G179" s="28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</row>
    <row r="180" spans="1:19" x14ac:dyDescent="0.3">
      <c r="A180" s="17"/>
      <c r="B180" s="21"/>
      <c r="C180" s="21"/>
      <c r="D180" s="21"/>
      <c r="E180" s="21"/>
      <c r="F180" s="21"/>
      <c r="G180" s="28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</row>
    <row r="181" spans="1:19" x14ac:dyDescent="0.3">
      <c r="A181" s="17"/>
      <c r="B181" s="21"/>
      <c r="C181" s="21"/>
      <c r="D181" s="21"/>
      <c r="E181" s="21"/>
      <c r="F181" s="21"/>
      <c r="G181" s="28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</row>
    <row r="182" spans="1:19" x14ac:dyDescent="0.3">
      <c r="A182" s="17"/>
      <c r="B182" s="21"/>
      <c r="C182" s="21"/>
      <c r="D182" s="21"/>
      <c r="E182" s="21"/>
      <c r="F182" s="21"/>
      <c r="G182" s="28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</row>
    <row r="183" spans="1:19" x14ac:dyDescent="0.3">
      <c r="A183" s="17"/>
      <c r="B183" s="21"/>
      <c r="C183" s="21"/>
      <c r="D183" s="21"/>
      <c r="E183" s="21"/>
      <c r="F183" s="21"/>
      <c r="G183" s="28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</row>
    <row r="184" spans="1:19" x14ac:dyDescent="0.3">
      <c r="A184" s="17"/>
      <c r="B184" s="21"/>
      <c r="C184" s="21"/>
      <c r="D184" s="21"/>
      <c r="E184" s="21"/>
      <c r="F184" s="21"/>
      <c r="G184" s="28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</row>
    <row r="185" spans="1:19" x14ac:dyDescent="0.3">
      <c r="A185" s="17"/>
      <c r="B185" s="21"/>
      <c r="C185" s="21"/>
      <c r="D185" s="21"/>
      <c r="E185" s="21"/>
      <c r="F185" s="21"/>
      <c r="G185" s="28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</row>
    <row r="186" spans="1:19" x14ac:dyDescent="0.3">
      <c r="A186" s="17"/>
      <c r="B186" s="21"/>
      <c r="C186" s="21"/>
      <c r="D186" s="21"/>
      <c r="E186" s="21"/>
      <c r="F186" s="21"/>
      <c r="G186" s="28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</row>
    <row r="187" spans="1:19" x14ac:dyDescent="0.3">
      <c r="A187" s="17"/>
      <c r="B187" s="21"/>
      <c r="C187" s="21"/>
      <c r="D187" s="21"/>
      <c r="E187" s="21"/>
      <c r="F187" s="21"/>
      <c r="G187" s="28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</row>
    <row r="188" spans="1:19" x14ac:dyDescent="0.3">
      <c r="A188" s="17"/>
      <c r="B188" s="21"/>
      <c r="C188" s="21"/>
      <c r="D188" s="21"/>
      <c r="E188" s="21"/>
      <c r="F188" s="21"/>
      <c r="G188" s="28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</row>
    <row r="189" spans="1:19" x14ac:dyDescent="0.3">
      <c r="A189" s="17"/>
      <c r="B189" s="21"/>
      <c r="C189" s="21"/>
      <c r="D189" s="21"/>
      <c r="E189" s="21"/>
      <c r="F189" s="21"/>
      <c r="G189" s="28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</row>
    <row r="190" spans="1:19" x14ac:dyDescent="0.3">
      <c r="A190" s="17"/>
      <c r="B190" s="21"/>
      <c r="C190" s="21"/>
      <c r="D190" s="21"/>
      <c r="E190" s="21"/>
      <c r="F190" s="21"/>
      <c r="G190" s="28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</row>
    <row r="191" spans="1:19" x14ac:dyDescent="0.3">
      <c r="A191" s="17"/>
      <c r="B191" s="21"/>
      <c r="C191" s="21"/>
      <c r="D191" s="21"/>
      <c r="E191" s="21"/>
      <c r="F191" s="21"/>
      <c r="G191" s="28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</row>
    <row r="192" spans="1:19" x14ac:dyDescent="0.3">
      <c r="A192" s="17"/>
      <c r="B192" s="21"/>
      <c r="C192" s="21"/>
      <c r="D192" s="21"/>
      <c r="E192" s="21"/>
      <c r="F192" s="21"/>
      <c r="G192" s="28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</row>
    <row r="193" spans="1:19" x14ac:dyDescent="0.3">
      <c r="A193" s="17"/>
      <c r="B193" s="21"/>
      <c r="C193" s="21"/>
      <c r="D193" s="21"/>
      <c r="E193" s="21"/>
      <c r="F193" s="21"/>
      <c r="G193" s="28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</row>
    <row r="194" spans="1:19" x14ac:dyDescent="0.3">
      <c r="A194" s="17"/>
      <c r="B194" s="21"/>
      <c r="C194" s="21"/>
      <c r="D194" s="21"/>
      <c r="E194" s="21"/>
      <c r="F194" s="21"/>
      <c r="G194" s="28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</row>
    <row r="195" spans="1:19" x14ac:dyDescent="0.3">
      <c r="A195" s="17"/>
      <c r="B195" s="21"/>
      <c r="C195" s="21"/>
      <c r="D195" s="21"/>
      <c r="E195" s="21"/>
      <c r="F195" s="21"/>
      <c r="G195" s="28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</row>
    <row r="196" spans="1:19" x14ac:dyDescent="0.3">
      <c r="A196" s="17"/>
      <c r="B196" s="21"/>
      <c r="C196" s="21"/>
      <c r="D196" s="21"/>
      <c r="E196" s="21"/>
      <c r="F196" s="21"/>
      <c r="G196" s="28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</row>
    <row r="197" spans="1:19" x14ac:dyDescent="0.3">
      <c r="A197" s="17"/>
      <c r="B197" s="21"/>
      <c r="C197" s="21"/>
      <c r="D197" s="21"/>
      <c r="E197" s="21"/>
      <c r="F197" s="21"/>
      <c r="G197" s="28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</row>
    <row r="198" spans="1:19" x14ac:dyDescent="0.3">
      <c r="A198" s="17"/>
      <c r="B198" s="21"/>
      <c r="C198" s="21"/>
      <c r="D198" s="21"/>
      <c r="E198" s="21"/>
      <c r="F198" s="21"/>
      <c r="G198" s="28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</row>
    <row r="199" spans="1:19" x14ac:dyDescent="0.3">
      <c r="A199" s="17"/>
      <c r="B199" s="21"/>
      <c r="C199" s="21"/>
      <c r="D199" s="21"/>
      <c r="E199" s="21"/>
      <c r="F199" s="21"/>
      <c r="G199" s="28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</row>
    <row r="200" spans="1:19" x14ac:dyDescent="0.3">
      <c r="A200" s="17"/>
      <c r="B200" s="21"/>
      <c r="C200" s="21"/>
      <c r="D200" s="21"/>
      <c r="E200" s="21"/>
      <c r="F200" s="21"/>
      <c r="G200" s="28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</row>
    <row r="201" spans="1:19" x14ac:dyDescent="0.3">
      <c r="A201" s="17"/>
      <c r="B201" s="21"/>
      <c r="C201" s="21"/>
      <c r="D201" s="21"/>
      <c r="E201" s="21"/>
      <c r="F201" s="21"/>
      <c r="G201" s="28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</row>
    <row r="202" spans="1:19" x14ac:dyDescent="0.3">
      <c r="A202" s="17"/>
      <c r="B202" s="21"/>
      <c r="C202" s="21"/>
      <c r="D202" s="21"/>
      <c r="E202" s="21"/>
      <c r="F202" s="21"/>
      <c r="G202" s="28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</row>
    <row r="203" spans="1:19" x14ac:dyDescent="0.3">
      <c r="A203" s="17"/>
      <c r="B203" s="21"/>
      <c r="C203" s="21"/>
      <c r="D203" s="21"/>
      <c r="E203" s="21"/>
      <c r="F203" s="21"/>
      <c r="G203" s="28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</row>
    <row r="204" spans="1:19" x14ac:dyDescent="0.3">
      <c r="A204" s="17"/>
      <c r="B204" s="21"/>
      <c r="C204" s="21"/>
      <c r="D204" s="21"/>
      <c r="E204" s="21"/>
      <c r="F204" s="21"/>
      <c r="G204" s="28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</row>
    <row r="205" spans="1:19" x14ac:dyDescent="0.3">
      <c r="A205" s="17"/>
      <c r="B205" s="21"/>
      <c r="C205" s="21"/>
      <c r="D205" s="21"/>
      <c r="E205" s="21"/>
      <c r="F205" s="21"/>
      <c r="G205" s="28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</row>
    <row r="206" spans="1:19" x14ac:dyDescent="0.3">
      <c r="A206" s="17"/>
      <c r="B206" s="21"/>
      <c r="C206" s="21"/>
      <c r="D206" s="21"/>
      <c r="E206" s="21"/>
      <c r="F206" s="21"/>
      <c r="G206" s="28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</row>
    <row r="207" spans="1:19" x14ac:dyDescent="0.3">
      <c r="A207" s="17"/>
      <c r="B207" s="21"/>
      <c r="C207" s="21"/>
      <c r="D207" s="21"/>
      <c r="E207" s="21"/>
      <c r="F207" s="21"/>
      <c r="G207" s="28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</row>
    <row r="208" spans="1:19" x14ac:dyDescent="0.3">
      <c r="A208" s="17"/>
      <c r="B208" s="21"/>
      <c r="C208" s="21"/>
      <c r="D208" s="21"/>
      <c r="E208" s="21"/>
      <c r="F208" s="21"/>
      <c r="G208" s="28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</row>
    <row r="209" spans="1:19" x14ac:dyDescent="0.3">
      <c r="A209" s="17"/>
      <c r="B209" s="21"/>
      <c r="C209" s="21"/>
      <c r="D209" s="21"/>
      <c r="E209" s="21"/>
      <c r="F209" s="21"/>
      <c r="G209" s="28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</row>
    <row r="210" spans="1:19" x14ac:dyDescent="0.3">
      <c r="A210" s="17"/>
      <c r="B210" s="21"/>
      <c r="C210" s="21"/>
      <c r="D210" s="21"/>
      <c r="E210" s="21"/>
      <c r="F210" s="21"/>
      <c r="G210" s="28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</row>
    <row r="211" spans="1:19" x14ac:dyDescent="0.3">
      <c r="A211" s="17"/>
      <c r="B211" s="21"/>
      <c r="C211" s="21"/>
      <c r="D211" s="21"/>
      <c r="E211" s="21"/>
      <c r="F211" s="21"/>
      <c r="G211" s="28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</row>
    <row r="212" spans="1:19" x14ac:dyDescent="0.3">
      <c r="A212" s="17"/>
      <c r="B212" s="21"/>
      <c r="C212" s="21"/>
      <c r="D212" s="21"/>
      <c r="E212" s="21"/>
      <c r="F212" s="21"/>
      <c r="G212" s="28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</row>
    <row r="213" spans="1:19" x14ac:dyDescent="0.3">
      <c r="A213" s="17"/>
      <c r="B213" s="21"/>
      <c r="C213" s="21"/>
      <c r="D213" s="21"/>
      <c r="E213" s="21"/>
      <c r="F213" s="21"/>
      <c r="G213" s="28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</row>
    <row r="214" spans="1:19" x14ac:dyDescent="0.3">
      <c r="A214" s="17"/>
      <c r="B214" s="21"/>
      <c r="C214" s="21"/>
      <c r="D214" s="21"/>
      <c r="E214" s="21"/>
      <c r="F214" s="21"/>
      <c r="G214" s="28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</row>
    <row r="215" spans="1:19" x14ac:dyDescent="0.3">
      <c r="A215" s="17"/>
      <c r="B215" s="21"/>
      <c r="C215" s="21"/>
      <c r="D215" s="21"/>
      <c r="E215" s="21"/>
      <c r="F215" s="21"/>
      <c r="G215" s="28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</row>
    <row r="216" spans="1:19" x14ac:dyDescent="0.3">
      <c r="A216" s="17"/>
      <c r="B216" s="21"/>
      <c r="C216" s="21"/>
      <c r="D216" s="21"/>
      <c r="E216" s="21"/>
      <c r="F216" s="21"/>
      <c r="G216" s="28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</row>
    <row r="217" spans="1:19" x14ac:dyDescent="0.3">
      <c r="A217" s="17"/>
      <c r="B217" s="21"/>
      <c r="C217" s="21"/>
      <c r="D217" s="21"/>
      <c r="E217" s="21"/>
      <c r="F217" s="21"/>
      <c r="G217" s="28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</row>
    <row r="218" spans="1:19" x14ac:dyDescent="0.3">
      <c r="A218" s="17"/>
      <c r="B218" s="21"/>
      <c r="C218" s="21"/>
      <c r="D218" s="21"/>
      <c r="E218" s="21"/>
      <c r="F218" s="21"/>
      <c r="G218" s="28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</row>
    <row r="219" spans="1:19" x14ac:dyDescent="0.3">
      <c r="A219" s="17"/>
      <c r="B219" s="21"/>
      <c r="C219" s="21"/>
      <c r="D219" s="21"/>
      <c r="E219" s="21"/>
      <c r="F219" s="21"/>
      <c r="G219" s="28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</row>
    <row r="220" spans="1:19" x14ac:dyDescent="0.3">
      <c r="A220" s="17"/>
      <c r="B220" s="21"/>
      <c r="C220" s="21"/>
      <c r="D220" s="21"/>
      <c r="E220" s="21"/>
      <c r="F220" s="21"/>
      <c r="G220" s="28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</row>
    <row r="221" spans="1:19" x14ac:dyDescent="0.3">
      <c r="A221" s="17"/>
      <c r="B221" s="21"/>
      <c r="C221" s="21"/>
      <c r="D221" s="21"/>
      <c r="E221" s="21"/>
      <c r="F221" s="21"/>
      <c r="G221" s="28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</row>
    <row r="222" spans="1:19" x14ac:dyDescent="0.3">
      <c r="A222" s="17"/>
      <c r="B222" s="21"/>
      <c r="C222" s="21"/>
      <c r="D222" s="21"/>
      <c r="E222" s="21"/>
      <c r="F222" s="21"/>
      <c r="G222" s="28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</row>
    <row r="223" spans="1:19" x14ac:dyDescent="0.3">
      <c r="A223" s="17"/>
      <c r="B223" s="21"/>
      <c r="C223" s="21"/>
      <c r="D223" s="21"/>
      <c r="E223" s="21"/>
      <c r="F223" s="21"/>
      <c r="G223" s="28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</row>
    <row r="224" spans="1:19" x14ac:dyDescent="0.3">
      <c r="A224" s="17"/>
      <c r="B224" s="21"/>
      <c r="C224" s="21"/>
      <c r="D224" s="21"/>
      <c r="E224" s="21"/>
      <c r="F224" s="21"/>
      <c r="G224" s="28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</row>
    <row r="225" spans="1:19" x14ac:dyDescent="0.3">
      <c r="A225" s="17"/>
      <c r="B225" s="21"/>
      <c r="C225" s="21"/>
      <c r="D225" s="21"/>
      <c r="E225" s="21"/>
      <c r="F225" s="21"/>
      <c r="G225" s="28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</row>
    <row r="226" spans="1:19" x14ac:dyDescent="0.3">
      <c r="A226" s="17"/>
      <c r="B226" s="21"/>
      <c r="C226" s="21"/>
      <c r="D226" s="21"/>
      <c r="E226" s="21"/>
      <c r="F226" s="21"/>
      <c r="G226" s="28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</row>
    <row r="227" spans="1:19" x14ac:dyDescent="0.3">
      <c r="A227" s="17"/>
      <c r="B227" s="21"/>
      <c r="C227" s="21"/>
      <c r="D227" s="21"/>
      <c r="E227" s="21"/>
      <c r="F227" s="21"/>
      <c r="G227" s="28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</row>
    <row r="228" spans="1:19" x14ac:dyDescent="0.3">
      <c r="A228" s="17"/>
      <c r="B228" s="21"/>
      <c r="C228" s="21"/>
      <c r="D228" s="21"/>
      <c r="E228" s="21"/>
      <c r="F228" s="21"/>
      <c r="G228" s="28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</row>
    <row r="229" spans="1:19" x14ac:dyDescent="0.3">
      <c r="A229" s="17"/>
      <c r="B229" s="21"/>
      <c r="C229" s="21"/>
      <c r="D229" s="21"/>
      <c r="E229" s="21"/>
      <c r="F229" s="21"/>
      <c r="G229" s="28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</row>
    <row r="230" spans="1:19" x14ac:dyDescent="0.3">
      <c r="A230" s="17"/>
      <c r="B230" s="21"/>
      <c r="C230" s="21"/>
      <c r="D230" s="21"/>
      <c r="E230" s="21"/>
      <c r="F230" s="21"/>
      <c r="G230" s="28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</row>
    <row r="231" spans="1:19" x14ac:dyDescent="0.3">
      <c r="A231" s="17"/>
      <c r="B231" s="21"/>
      <c r="C231" s="21"/>
      <c r="D231" s="21"/>
      <c r="E231" s="21"/>
      <c r="F231" s="21"/>
      <c r="G231" s="28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</row>
    <row r="232" spans="1:19" x14ac:dyDescent="0.3">
      <c r="A232" s="17"/>
      <c r="B232" s="21"/>
      <c r="C232" s="21"/>
      <c r="D232" s="21"/>
      <c r="E232" s="21"/>
      <c r="F232" s="21"/>
      <c r="G232" s="28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</row>
    <row r="233" spans="1:19" x14ac:dyDescent="0.3">
      <c r="A233" s="17"/>
      <c r="B233" s="21"/>
      <c r="C233" s="21"/>
      <c r="D233" s="21"/>
      <c r="E233" s="21"/>
      <c r="F233" s="21"/>
      <c r="G233" s="28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</row>
    <row r="234" spans="1:19" x14ac:dyDescent="0.3">
      <c r="A234" s="17"/>
      <c r="B234" s="21"/>
      <c r="C234" s="21"/>
      <c r="D234" s="21"/>
      <c r="E234" s="21"/>
      <c r="F234" s="21"/>
      <c r="G234" s="28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</row>
    <row r="235" spans="1:19" x14ac:dyDescent="0.3">
      <c r="A235" s="17"/>
      <c r="B235" s="21"/>
      <c r="C235" s="21"/>
      <c r="D235" s="21"/>
      <c r="E235" s="21"/>
      <c r="F235" s="21"/>
      <c r="G235" s="28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</row>
    <row r="236" spans="1:19" x14ac:dyDescent="0.3">
      <c r="A236" s="17"/>
      <c r="B236" s="21"/>
      <c r="C236" s="21"/>
      <c r="D236" s="21"/>
      <c r="E236" s="21"/>
      <c r="F236" s="21"/>
      <c r="G236" s="28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</row>
    <row r="237" spans="1:19" x14ac:dyDescent="0.3">
      <c r="A237" s="17"/>
      <c r="B237" s="21"/>
      <c r="C237" s="21"/>
      <c r="D237" s="21"/>
      <c r="E237" s="21"/>
      <c r="F237" s="21"/>
      <c r="G237" s="28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</row>
    <row r="238" spans="1:19" x14ac:dyDescent="0.3">
      <c r="A238" s="17"/>
      <c r="B238" s="21"/>
      <c r="C238" s="21"/>
      <c r="D238" s="21"/>
      <c r="E238" s="21"/>
      <c r="F238" s="21"/>
      <c r="G238" s="28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</row>
    <row r="239" spans="1:19" x14ac:dyDescent="0.3">
      <c r="A239" s="17"/>
      <c r="B239" s="21"/>
      <c r="C239" s="21"/>
      <c r="D239" s="21"/>
      <c r="E239" s="21"/>
      <c r="F239" s="21"/>
      <c r="G239" s="28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</row>
    <row r="240" spans="1:19" x14ac:dyDescent="0.3">
      <c r="A240" s="17"/>
      <c r="B240" s="21"/>
      <c r="C240" s="21"/>
      <c r="D240" s="21"/>
      <c r="E240" s="21"/>
      <c r="F240" s="21"/>
      <c r="G240" s="28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</row>
    <row r="241" spans="1:19" x14ac:dyDescent="0.3">
      <c r="A241" s="17"/>
      <c r="B241" s="21"/>
      <c r="C241" s="21"/>
      <c r="D241" s="21"/>
      <c r="E241" s="21"/>
      <c r="F241" s="21"/>
      <c r="G241" s="28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</row>
    <row r="242" spans="1:19" x14ac:dyDescent="0.3">
      <c r="A242" s="17"/>
      <c r="B242" s="21"/>
      <c r="C242" s="21"/>
      <c r="D242" s="21"/>
      <c r="E242" s="21"/>
      <c r="F242" s="21"/>
      <c r="G242" s="28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</row>
    <row r="243" spans="1:19" x14ac:dyDescent="0.3">
      <c r="A243" s="17"/>
      <c r="B243" s="21"/>
      <c r="C243" s="21"/>
      <c r="D243" s="21"/>
      <c r="E243" s="21"/>
      <c r="F243" s="21"/>
      <c r="G243" s="28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</row>
    <row r="244" spans="1:19" x14ac:dyDescent="0.3">
      <c r="A244" s="17"/>
      <c r="B244" s="21"/>
      <c r="C244" s="21"/>
      <c r="D244" s="21"/>
      <c r="E244" s="21"/>
      <c r="F244" s="21"/>
      <c r="G244" s="28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</row>
    <row r="245" spans="1:19" x14ac:dyDescent="0.3">
      <c r="A245" s="17"/>
      <c r="B245" s="21"/>
      <c r="C245" s="21"/>
      <c r="D245" s="21"/>
      <c r="E245" s="21"/>
      <c r="F245" s="21"/>
      <c r="G245" s="28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</row>
    <row r="246" spans="1:19" x14ac:dyDescent="0.3">
      <c r="A246" s="17"/>
      <c r="B246" s="21"/>
      <c r="C246" s="21"/>
      <c r="D246" s="21"/>
      <c r="E246" s="21"/>
      <c r="F246" s="21"/>
      <c r="G246" s="28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</row>
    <row r="247" spans="1:19" x14ac:dyDescent="0.3">
      <c r="A247" s="17"/>
      <c r="B247" s="21"/>
      <c r="C247" s="21"/>
      <c r="D247" s="21"/>
      <c r="E247" s="21"/>
      <c r="F247" s="21"/>
      <c r="G247" s="28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</row>
    <row r="248" spans="1:19" x14ac:dyDescent="0.3">
      <c r="A248" s="17"/>
      <c r="B248" s="21"/>
      <c r="C248" s="21"/>
      <c r="D248" s="21"/>
      <c r="E248" s="21"/>
      <c r="F248" s="21"/>
      <c r="G248" s="28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</row>
    <row r="249" spans="1:19" x14ac:dyDescent="0.3">
      <c r="A249" s="17"/>
      <c r="B249" s="21"/>
      <c r="C249" s="21"/>
      <c r="D249" s="21"/>
      <c r="E249" s="21"/>
      <c r="F249" s="21"/>
      <c r="G249" s="28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</row>
    <row r="250" spans="1:19" x14ac:dyDescent="0.3">
      <c r="A250" s="17"/>
      <c r="B250" s="21"/>
      <c r="C250" s="21"/>
      <c r="D250" s="21"/>
      <c r="E250" s="21"/>
      <c r="F250" s="21"/>
      <c r="G250" s="28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</row>
    <row r="251" spans="1:19" x14ac:dyDescent="0.3">
      <c r="A251" s="17"/>
      <c r="B251" s="21"/>
      <c r="C251" s="21"/>
      <c r="D251" s="21"/>
      <c r="E251" s="21"/>
      <c r="F251" s="21"/>
      <c r="G251" s="28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</row>
    <row r="252" spans="1:19" x14ac:dyDescent="0.3">
      <c r="A252" s="17"/>
      <c r="B252" s="21"/>
      <c r="C252" s="21"/>
      <c r="D252" s="21"/>
      <c r="E252" s="21"/>
      <c r="F252" s="21"/>
      <c r="G252" s="28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</row>
    <row r="253" spans="1:19" x14ac:dyDescent="0.3">
      <c r="A253" s="17"/>
      <c r="B253" s="21"/>
      <c r="C253" s="21"/>
      <c r="D253" s="21"/>
      <c r="E253" s="21"/>
      <c r="F253" s="21"/>
      <c r="G253" s="28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</row>
    <row r="254" spans="1:19" x14ac:dyDescent="0.3">
      <c r="A254" s="17"/>
      <c r="B254" s="21"/>
      <c r="C254" s="21"/>
      <c r="D254" s="21"/>
      <c r="E254" s="21"/>
      <c r="F254" s="21"/>
      <c r="G254" s="28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</row>
    <row r="255" spans="1:19" x14ac:dyDescent="0.3">
      <c r="A255" s="17"/>
      <c r="B255" s="21"/>
      <c r="C255" s="21"/>
      <c r="D255" s="21"/>
      <c r="E255" s="21"/>
      <c r="F255" s="21"/>
      <c r="G255" s="28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</row>
    <row r="256" spans="1:19" x14ac:dyDescent="0.3">
      <c r="A256" s="17"/>
      <c r="B256" s="21"/>
      <c r="C256" s="21"/>
      <c r="D256" s="21"/>
      <c r="E256" s="21"/>
      <c r="F256" s="21"/>
      <c r="G256" s="28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</row>
    <row r="257" spans="1:19" x14ac:dyDescent="0.3">
      <c r="A257" s="17"/>
      <c r="B257" s="21"/>
      <c r="C257" s="21"/>
      <c r="D257" s="21"/>
      <c r="E257" s="21"/>
      <c r="F257" s="21"/>
      <c r="G257" s="28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</row>
    <row r="258" spans="1:19" x14ac:dyDescent="0.3">
      <c r="A258" s="17"/>
      <c r="B258" s="21"/>
      <c r="C258" s="21"/>
      <c r="D258" s="21"/>
      <c r="E258" s="21"/>
      <c r="F258" s="21"/>
      <c r="G258" s="28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</row>
    <row r="259" spans="1:19" x14ac:dyDescent="0.3">
      <c r="A259" s="17"/>
      <c r="B259" s="21"/>
      <c r="C259" s="21"/>
      <c r="D259" s="21"/>
      <c r="E259" s="21"/>
      <c r="F259" s="21"/>
      <c r="G259" s="28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</row>
    <row r="260" spans="1:19" x14ac:dyDescent="0.3">
      <c r="A260" s="17"/>
      <c r="B260" s="21"/>
      <c r="C260" s="21"/>
      <c r="D260" s="21"/>
      <c r="E260" s="21"/>
      <c r="F260" s="21"/>
      <c r="G260" s="28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</row>
    <row r="261" spans="1:19" x14ac:dyDescent="0.3">
      <c r="A261" s="17"/>
      <c r="B261" s="21"/>
      <c r="C261" s="21"/>
      <c r="D261" s="21"/>
      <c r="E261" s="21"/>
      <c r="F261" s="21"/>
      <c r="G261" s="28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</row>
    <row r="262" spans="1:19" x14ac:dyDescent="0.3">
      <c r="A262" s="17"/>
      <c r="B262" s="21"/>
      <c r="C262" s="21"/>
      <c r="D262" s="21"/>
      <c r="E262" s="21"/>
      <c r="F262" s="21"/>
      <c r="G262" s="28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</row>
    <row r="263" spans="1:19" x14ac:dyDescent="0.3">
      <c r="A263" s="17"/>
      <c r="B263" s="21"/>
      <c r="C263" s="21"/>
      <c r="D263" s="21"/>
      <c r="E263" s="21"/>
      <c r="F263" s="21"/>
      <c r="G263" s="28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</row>
    <row r="264" spans="1:19" x14ac:dyDescent="0.3">
      <c r="A264" s="17"/>
      <c r="B264" s="21"/>
      <c r="C264" s="21"/>
      <c r="D264" s="21"/>
      <c r="E264" s="21"/>
      <c r="F264" s="21"/>
      <c r="G264" s="28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</row>
    <row r="265" spans="1:19" x14ac:dyDescent="0.3">
      <c r="A265" s="17"/>
      <c r="B265" s="21"/>
      <c r="C265" s="21"/>
      <c r="D265" s="21"/>
      <c r="E265" s="21"/>
      <c r="F265" s="21"/>
      <c r="G265" s="28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</row>
    <row r="266" spans="1:19" x14ac:dyDescent="0.3">
      <c r="A266" s="17"/>
      <c r="B266" s="21"/>
      <c r="C266" s="21"/>
      <c r="D266" s="21"/>
      <c r="E266" s="21"/>
      <c r="F266" s="21"/>
      <c r="G266" s="28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</row>
    <row r="267" spans="1:19" x14ac:dyDescent="0.3">
      <c r="A267" s="17"/>
      <c r="B267" s="21"/>
      <c r="C267" s="21"/>
      <c r="D267" s="21"/>
      <c r="E267" s="21"/>
      <c r="F267" s="21"/>
      <c r="G267" s="28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</row>
    <row r="268" spans="1:19" x14ac:dyDescent="0.3">
      <c r="A268" s="17"/>
      <c r="B268" s="21"/>
      <c r="C268" s="21"/>
      <c r="D268" s="21"/>
      <c r="E268" s="21"/>
      <c r="F268" s="21"/>
      <c r="G268" s="28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</row>
    <row r="269" spans="1:19" x14ac:dyDescent="0.3">
      <c r="A269" s="17"/>
      <c r="B269" s="21"/>
      <c r="C269" s="21"/>
      <c r="D269" s="21"/>
      <c r="E269" s="21"/>
      <c r="F269" s="21"/>
      <c r="G269" s="28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</row>
    <row r="270" spans="1:19" x14ac:dyDescent="0.3">
      <c r="A270" s="17"/>
      <c r="B270" s="21"/>
      <c r="C270" s="21"/>
      <c r="D270" s="21"/>
      <c r="E270" s="21"/>
      <c r="F270" s="21"/>
      <c r="G270" s="28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</row>
    <row r="271" spans="1:19" x14ac:dyDescent="0.3">
      <c r="A271" s="17"/>
      <c r="B271" s="21"/>
      <c r="C271" s="21"/>
      <c r="D271" s="21"/>
      <c r="E271" s="21"/>
      <c r="F271" s="21"/>
      <c r="G271" s="28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</row>
    <row r="272" spans="1:19" x14ac:dyDescent="0.3">
      <c r="A272" s="17"/>
      <c r="B272" s="21"/>
      <c r="C272" s="21"/>
      <c r="D272" s="21"/>
      <c r="E272" s="21"/>
      <c r="F272" s="21"/>
      <c r="G272" s="28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</row>
    <row r="273" spans="1:19" x14ac:dyDescent="0.3">
      <c r="A273" s="17"/>
      <c r="B273" s="21"/>
      <c r="C273" s="21"/>
      <c r="D273" s="21"/>
      <c r="E273" s="21"/>
      <c r="F273" s="21"/>
      <c r="G273" s="28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</row>
    <row r="274" spans="1:19" x14ac:dyDescent="0.3">
      <c r="A274" s="17"/>
      <c r="B274" s="21"/>
      <c r="C274" s="21"/>
      <c r="D274" s="21"/>
      <c r="E274" s="21"/>
      <c r="F274" s="21"/>
      <c r="G274" s="28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</row>
    <row r="275" spans="1:19" x14ac:dyDescent="0.3">
      <c r="A275" s="17"/>
      <c r="B275" s="21"/>
      <c r="C275" s="21"/>
      <c r="D275" s="21"/>
      <c r="E275" s="21"/>
      <c r="F275" s="21"/>
      <c r="G275" s="28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</row>
    <row r="276" spans="1:19" x14ac:dyDescent="0.3">
      <c r="A276" s="17"/>
      <c r="B276" s="21"/>
      <c r="C276" s="21"/>
      <c r="D276" s="21"/>
      <c r="E276" s="21"/>
      <c r="F276" s="21"/>
      <c r="G276" s="28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</row>
    <row r="277" spans="1:19" x14ac:dyDescent="0.3">
      <c r="A277" s="17"/>
      <c r="B277" s="21"/>
      <c r="C277" s="21"/>
      <c r="D277" s="21"/>
      <c r="E277" s="21"/>
      <c r="F277" s="21"/>
      <c r="G277" s="28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</row>
    <row r="278" spans="1:19" x14ac:dyDescent="0.3">
      <c r="A278" s="17"/>
      <c r="B278" s="21"/>
      <c r="C278" s="21"/>
      <c r="D278" s="21"/>
      <c r="E278" s="21"/>
      <c r="F278" s="21"/>
      <c r="G278" s="28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</row>
    <row r="279" spans="1:19" x14ac:dyDescent="0.3">
      <c r="A279" s="17"/>
      <c r="B279" s="21"/>
      <c r="C279" s="21"/>
      <c r="D279" s="21"/>
      <c r="E279" s="21"/>
      <c r="F279" s="21"/>
      <c r="G279" s="28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</row>
    <row r="280" spans="1:19" x14ac:dyDescent="0.3">
      <c r="A280" s="17"/>
      <c r="B280" s="21"/>
      <c r="C280" s="21"/>
      <c r="D280" s="21"/>
      <c r="E280" s="21"/>
      <c r="F280" s="21"/>
      <c r="G280" s="28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</row>
    <row r="281" spans="1:19" x14ac:dyDescent="0.3">
      <c r="A281" s="17"/>
      <c r="B281" s="21"/>
      <c r="C281" s="21"/>
      <c r="D281" s="21"/>
      <c r="E281" s="21"/>
      <c r="F281" s="21"/>
      <c r="G281" s="28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</row>
    <row r="282" spans="1:19" x14ac:dyDescent="0.3">
      <c r="A282" s="17"/>
      <c r="B282" s="21"/>
      <c r="C282" s="21"/>
      <c r="D282" s="21"/>
      <c r="E282" s="21"/>
      <c r="F282" s="21"/>
      <c r="G282" s="28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</row>
    <row r="283" spans="1:19" x14ac:dyDescent="0.3">
      <c r="A283" s="17"/>
      <c r="B283" s="21"/>
      <c r="C283" s="21"/>
      <c r="D283" s="21"/>
      <c r="E283" s="21"/>
      <c r="F283" s="21"/>
      <c r="G283" s="28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</row>
    <row r="284" spans="1:19" x14ac:dyDescent="0.3">
      <c r="A284" s="17"/>
      <c r="B284" s="21"/>
      <c r="C284" s="21"/>
      <c r="D284" s="21"/>
      <c r="E284" s="21"/>
      <c r="F284" s="21"/>
      <c r="G284" s="28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</row>
    <row r="285" spans="1:19" x14ac:dyDescent="0.3">
      <c r="A285" s="17"/>
      <c r="B285" s="21"/>
      <c r="C285" s="21"/>
      <c r="D285" s="21"/>
      <c r="E285" s="21"/>
      <c r="F285" s="21"/>
      <c r="G285" s="28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</row>
    <row r="286" spans="1:19" x14ac:dyDescent="0.3">
      <c r="A286" s="17"/>
      <c r="B286" s="21"/>
      <c r="C286" s="21"/>
      <c r="D286" s="21"/>
      <c r="E286" s="21"/>
      <c r="F286" s="21"/>
      <c r="G286" s="28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</row>
    <row r="287" spans="1:19" x14ac:dyDescent="0.3">
      <c r="A287" s="17"/>
      <c r="B287" s="21"/>
      <c r="C287" s="21"/>
      <c r="D287" s="21"/>
      <c r="E287" s="21"/>
      <c r="F287" s="21"/>
      <c r="G287" s="28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</row>
    <row r="288" spans="1:19" x14ac:dyDescent="0.3">
      <c r="A288" s="17"/>
      <c r="B288" s="21"/>
      <c r="C288" s="21"/>
      <c r="D288" s="21"/>
      <c r="E288" s="21"/>
      <c r="F288" s="21"/>
      <c r="G288" s="28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</row>
    <row r="289" spans="1:19" x14ac:dyDescent="0.3">
      <c r="A289" s="17"/>
      <c r="B289" s="21"/>
      <c r="C289" s="21"/>
      <c r="D289" s="21"/>
      <c r="E289" s="21"/>
      <c r="F289" s="21"/>
      <c r="G289" s="28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</row>
    <row r="290" spans="1:19" x14ac:dyDescent="0.3">
      <c r="A290" s="17"/>
      <c r="B290" s="21"/>
      <c r="C290" s="21"/>
      <c r="D290" s="21"/>
      <c r="E290" s="21"/>
      <c r="F290" s="21"/>
      <c r="G290" s="28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</row>
    <row r="291" spans="1:19" x14ac:dyDescent="0.3">
      <c r="A291" s="17"/>
      <c r="B291" s="21"/>
      <c r="C291" s="21"/>
      <c r="D291" s="21"/>
      <c r="E291" s="21"/>
      <c r="F291" s="21"/>
      <c r="G291" s="28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</row>
    <row r="292" spans="1:19" x14ac:dyDescent="0.3">
      <c r="A292" s="17"/>
      <c r="B292" s="21"/>
      <c r="C292" s="21"/>
      <c r="D292" s="21"/>
      <c r="E292" s="21"/>
      <c r="F292" s="21"/>
      <c r="G292" s="28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</row>
    <row r="293" spans="1:19" x14ac:dyDescent="0.3">
      <c r="A293" s="17"/>
      <c r="B293" s="21"/>
      <c r="C293" s="21"/>
      <c r="D293" s="21"/>
      <c r="E293" s="21"/>
      <c r="F293" s="21"/>
      <c r="G293" s="28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</row>
    <row r="294" spans="1:19" x14ac:dyDescent="0.3">
      <c r="A294" s="17"/>
      <c r="B294" s="21"/>
      <c r="C294" s="21"/>
      <c r="D294" s="21"/>
      <c r="E294" s="21"/>
      <c r="F294" s="21"/>
      <c r="G294" s="28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</row>
    <row r="295" spans="1:19" x14ac:dyDescent="0.3">
      <c r="A295" s="17"/>
      <c r="B295" s="21"/>
      <c r="C295" s="21"/>
      <c r="D295" s="21"/>
      <c r="E295" s="21"/>
      <c r="F295" s="21"/>
      <c r="G295" s="28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</row>
    <row r="296" spans="1:19" x14ac:dyDescent="0.3">
      <c r="A296" s="17"/>
      <c r="B296" s="21"/>
      <c r="C296" s="21"/>
      <c r="D296" s="21"/>
      <c r="E296" s="21"/>
      <c r="F296" s="21"/>
      <c r="G296" s="28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</row>
    <row r="297" spans="1:19" x14ac:dyDescent="0.3">
      <c r="A297" s="17"/>
      <c r="B297" s="21"/>
      <c r="C297" s="21"/>
      <c r="D297" s="21"/>
      <c r="E297" s="21"/>
      <c r="F297" s="21"/>
      <c r="G297" s="28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</row>
    <row r="298" spans="1:19" x14ac:dyDescent="0.3">
      <c r="A298" s="17"/>
      <c r="B298" s="21"/>
      <c r="C298" s="21"/>
      <c r="D298" s="21"/>
      <c r="E298" s="21"/>
      <c r="F298" s="21"/>
      <c r="G298" s="28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</row>
    <row r="299" spans="1:19" x14ac:dyDescent="0.3">
      <c r="A299" s="17"/>
      <c r="B299" s="21"/>
      <c r="C299" s="21"/>
      <c r="D299" s="21"/>
      <c r="E299" s="21"/>
      <c r="F299" s="21"/>
      <c r="G299" s="28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</row>
    <row r="300" spans="1:19" x14ac:dyDescent="0.3">
      <c r="A300" s="17"/>
      <c r="B300" s="21"/>
      <c r="C300" s="21"/>
      <c r="D300" s="21"/>
      <c r="E300" s="21"/>
      <c r="F300" s="21"/>
      <c r="G300" s="28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</row>
    <row r="301" spans="1:19" x14ac:dyDescent="0.3">
      <c r="A301" s="17"/>
      <c r="B301" s="21"/>
      <c r="C301" s="21"/>
      <c r="D301" s="21"/>
      <c r="E301" s="21"/>
      <c r="F301" s="21"/>
      <c r="G301" s="28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</row>
    <row r="302" spans="1:19" x14ac:dyDescent="0.3">
      <c r="A302" s="17"/>
      <c r="B302" s="21"/>
      <c r="C302" s="21"/>
      <c r="D302" s="21"/>
      <c r="E302" s="21"/>
      <c r="F302" s="21"/>
      <c r="G302" s="28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</row>
    <row r="303" spans="1:19" x14ac:dyDescent="0.3">
      <c r="A303" s="17"/>
      <c r="B303" s="21"/>
      <c r="C303" s="21"/>
      <c r="D303" s="21"/>
      <c r="E303" s="21"/>
      <c r="F303" s="21"/>
      <c r="G303" s="28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</row>
    <row r="304" spans="1:19" x14ac:dyDescent="0.3">
      <c r="A304" s="17"/>
      <c r="B304" s="21"/>
      <c r="C304" s="21"/>
      <c r="D304" s="21"/>
      <c r="E304" s="21"/>
      <c r="F304" s="21"/>
      <c r="G304" s="28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</row>
    <row r="305" spans="1:19" x14ac:dyDescent="0.3">
      <c r="A305" s="17"/>
      <c r="B305" s="21"/>
      <c r="C305" s="21"/>
      <c r="D305" s="21"/>
      <c r="E305" s="21"/>
      <c r="F305" s="21"/>
      <c r="G305" s="28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</row>
    <row r="306" spans="1:19" x14ac:dyDescent="0.3">
      <c r="A306" s="17"/>
      <c r="B306" s="21"/>
      <c r="C306" s="21"/>
      <c r="D306" s="21"/>
      <c r="E306" s="21"/>
      <c r="F306" s="21"/>
      <c r="G306" s="28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</row>
    <row r="307" spans="1:19" x14ac:dyDescent="0.3">
      <c r="A307" s="17"/>
      <c r="B307" s="21"/>
      <c r="C307" s="21"/>
      <c r="D307" s="21"/>
      <c r="E307" s="21"/>
      <c r="F307" s="21"/>
      <c r="G307" s="28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</row>
    <row r="308" spans="1:19" x14ac:dyDescent="0.3">
      <c r="A308" s="17"/>
      <c r="B308" s="21"/>
      <c r="C308" s="21"/>
      <c r="D308" s="21"/>
      <c r="E308" s="21"/>
      <c r="F308" s="21"/>
      <c r="G308" s="28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</row>
    <row r="309" spans="1:19" x14ac:dyDescent="0.3">
      <c r="A309" s="17"/>
      <c r="B309" s="21"/>
      <c r="C309" s="21"/>
      <c r="D309" s="21"/>
      <c r="E309" s="21"/>
      <c r="F309" s="21"/>
      <c r="G309" s="28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</row>
    <row r="310" spans="1:19" x14ac:dyDescent="0.3">
      <c r="A310" s="17"/>
      <c r="B310" s="21"/>
      <c r="C310" s="21"/>
      <c r="D310" s="21"/>
      <c r="E310" s="21"/>
      <c r="F310" s="21"/>
      <c r="G310" s="28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</row>
    <row r="311" spans="1:19" x14ac:dyDescent="0.3">
      <c r="A311" s="17"/>
      <c r="B311" s="21"/>
      <c r="C311" s="21"/>
      <c r="D311" s="21"/>
      <c r="E311" s="21"/>
      <c r="F311" s="21"/>
      <c r="G311" s="28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</row>
    <row r="312" spans="1:19" x14ac:dyDescent="0.3">
      <c r="A312" s="17"/>
      <c r="B312" s="21"/>
      <c r="C312" s="21"/>
      <c r="D312" s="21"/>
      <c r="E312" s="21"/>
      <c r="F312" s="21"/>
      <c r="G312" s="28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</row>
    <row r="313" spans="1:19" x14ac:dyDescent="0.3">
      <c r="A313" s="17"/>
      <c r="B313" s="21"/>
      <c r="C313" s="21"/>
      <c r="D313" s="21"/>
      <c r="E313" s="21"/>
      <c r="F313" s="21"/>
      <c r="G313" s="28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</row>
    <row r="314" spans="1:19" x14ac:dyDescent="0.3">
      <c r="A314" s="17"/>
      <c r="B314" s="21"/>
      <c r="C314" s="21"/>
      <c r="D314" s="21"/>
      <c r="E314" s="21"/>
      <c r="F314" s="21"/>
      <c r="G314" s="28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</row>
    <row r="315" spans="1:19" x14ac:dyDescent="0.3">
      <c r="A315" s="17"/>
      <c r="B315" s="21"/>
      <c r="C315" s="21"/>
      <c r="D315" s="21"/>
      <c r="E315" s="21"/>
      <c r="F315" s="21"/>
      <c r="G315" s="28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</row>
    <row r="316" spans="1:19" x14ac:dyDescent="0.3">
      <c r="A316" s="17"/>
      <c r="B316" s="21"/>
      <c r="C316" s="21"/>
      <c r="D316" s="21"/>
      <c r="E316" s="21"/>
      <c r="F316" s="21"/>
      <c r="G316" s="28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</row>
    <row r="317" spans="1:19" x14ac:dyDescent="0.3">
      <c r="A317" s="17"/>
      <c r="B317" s="21"/>
      <c r="C317" s="21"/>
      <c r="D317" s="21"/>
      <c r="E317" s="21"/>
      <c r="F317" s="21"/>
      <c r="G317" s="28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</row>
    <row r="318" spans="1:19" x14ac:dyDescent="0.3">
      <c r="A318" s="17"/>
      <c r="B318" s="21"/>
      <c r="C318" s="21"/>
      <c r="D318" s="21"/>
      <c r="E318" s="21"/>
      <c r="F318" s="21"/>
      <c r="G318" s="28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</row>
    <row r="319" spans="1:19" x14ac:dyDescent="0.3">
      <c r="A319" s="17"/>
      <c r="B319" s="21"/>
      <c r="C319" s="21"/>
      <c r="D319" s="21"/>
      <c r="E319" s="21"/>
      <c r="F319" s="21"/>
      <c r="G319" s="28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</row>
    <row r="320" spans="1:19" x14ac:dyDescent="0.3">
      <c r="A320" s="17"/>
      <c r="B320" s="21"/>
      <c r="C320" s="21"/>
      <c r="D320" s="21"/>
      <c r="E320" s="21"/>
      <c r="F320" s="21"/>
      <c r="G320" s="28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</row>
    <row r="321" spans="1:19" x14ac:dyDescent="0.3">
      <c r="A321" s="17"/>
      <c r="B321" s="21"/>
      <c r="C321" s="21"/>
      <c r="D321" s="21"/>
      <c r="E321" s="21"/>
      <c r="F321" s="21"/>
      <c r="G321" s="28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</row>
    <row r="322" spans="1:19" x14ac:dyDescent="0.3">
      <c r="A322" s="17"/>
      <c r="B322" s="21"/>
      <c r="C322" s="21"/>
      <c r="D322" s="21"/>
      <c r="E322" s="21"/>
      <c r="F322" s="21"/>
      <c r="G322" s="28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</row>
    <row r="323" spans="1:19" x14ac:dyDescent="0.3">
      <c r="A323" s="17"/>
      <c r="B323" s="21"/>
      <c r="C323" s="21"/>
      <c r="D323" s="21"/>
      <c r="E323" s="21"/>
      <c r="F323" s="21"/>
      <c r="G323" s="28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</row>
    <row r="324" spans="1:19" x14ac:dyDescent="0.3">
      <c r="A324" s="17"/>
      <c r="B324" s="21"/>
      <c r="C324" s="21"/>
      <c r="D324" s="21"/>
      <c r="E324" s="21"/>
      <c r="F324" s="21"/>
      <c r="G324" s="28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</row>
    <row r="325" spans="1:19" x14ac:dyDescent="0.3">
      <c r="A325" s="17"/>
      <c r="B325" s="21"/>
      <c r="C325" s="21"/>
      <c r="D325" s="21"/>
      <c r="E325" s="21"/>
      <c r="F325" s="21"/>
      <c r="G325" s="28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</row>
    <row r="326" spans="1:19" x14ac:dyDescent="0.3">
      <c r="A326" s="17"/>
      <c r="B326" s="21"/>
      <c r="C326" s="21"/>
      <c r="D326" s="21"/>
      <c r="E326" s="21"/>
      <c r="F326" s="21"/>
      <c r="G326" s="28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</row>
    <row r="327" spans="1:19" x14ac:dyDescent="0.3">
      <c r="A327" s="17"/>
      <c r="B327" s="21"/>
      <c r="C327" s="21"/>
      <c r="D327" s="21"/>
      <c r="E327" s="21"/>
      <c r="F327" s="21"/>
      <c r="G327" s="28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</row>
    <row r="328" spans="1:19" x14ac:dyDescent="0.3">
      <c r="A328" s="17"/>
      <c r="B328" s="21"/>
      <c r="C328" s="21"/>
      <c r="D328" s="21"/>
      <c r="E328" s="21"/>
      <c r="F328" s="21"/>
      <c r="G328" s="28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</row>
    <row r="329" spans="1:19" x14ac:dyDescent="0.3">
      <c r="A329" s="17"/>
      <c r="B329" s="21"/>
      <c r="C329" s="21"/>
      <c r="D329" s="21"/>
      <c r="E329" s="21"/>
      <c r="F329" s="21"/>
      <c r="G329" s="28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</row>
    <row r="330" spans="1:19" x14ac:dyDescent="0.3">
      <c r="A330" s="17"/>
      <c r="B330" s="21"/>
      <c r="C330" s="21"/>
      <c r="D330" s="21"/>
      <c r="E330" s="21"/>
      <c r="F330" s="21"/>
      <c r="G330" s="28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</row>
    <row r="331" spans="1:19" x14ac:dyDescent="0.3">
      <c r="A331" s="17"/>
      <c r="B331" s="21"/>
      <c r="C331" s="21"/>
      <c r="D331" s="21"/>
      <c r="E331" s="21"/>
      <c r="F331" s="21"/>
      <c r="G331" s="28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</row>
    <row r="332" spans="1:19" x14ac:dyDescent="0.3">
      <c r="A332" s="17"/>
      <c r="B332" s="21"/>
      <c r="C332" s="21"/>
      <c r="D332" s="21"/>
      <c r="E332" s="21"/>
      <c r="F332" s="21"/>
      <c r="G332" s="28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</row>
    <row r="333" spans="1:19" x14ac:dyDescent="0.3">
      <c r="A333" s="17"/>
      <c r="B333" s="21"/>
      <c r="C333" s="21"/>
      <c r="D333" s="21"/>
      <c r="E333" s="21"/>
      <c r="F333" s="21"/>
      <c r="G333" s="28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</row>
    <row r="334" spans="1:19" x14ac:dyDescent="0.3">
      <c r="A334" s="17"/>
      <c r="B334" s="21"/>
      <c r="C334" s="21"/>
      <c r="D334" s="21"/>
      <c r="E334" s="21"/>
      <c r="F334" s="21"/>
      <c r="G334" s="28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</row>
    <row r="335" spans="1:19" x14ac:dyDescent="0.3">
      <c r="A335" s="17"/>
      <c r="B335" s="21"/>
      <c r="C335" s="21"/>
      <c r="D335" s="21"/>
      <c r="E335" s="21"/>
      <c r="F335" s="21"/>
      <c r="G335" s="28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</row>
    <row r="336" spans="1:19" x14ac:dyDescent="0.3">
      <c r="A336" s="17"/>
      <c r="B336" s="21"/>
      <c r="C336" s="21"/>
      <c r="D336" s="21"/>
      <c r="E336" s="21"/>
      <c r="F336" s="21"/>
      <c r="G336" s="28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</row>
    <row r="337" spans="1:19" x14ac:dyDescent="0.3">
      <c r="A337" s="17"/>
      <c r="B337" s="21"/>
      <c r="C337" s="21"/>
      <c r="D337" s="21"/>
      <c r="E337" s="21"/>
      <c r="F337" s="21"/>
      <c r="G337" s="28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</row>
    <row r="338" spans="1:19" x14ac:dyDescent="0.3">
      <c r="A338" s="17"/>
      <c r="B338" s="21"/>
      <c r="C338" s="21"/>
      <c r="D338" s="21"/>
      <c r="E338" s="21"/>
      <c r="F338" s="21"/>
      <c r="G338" s="28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</row>
    <row r="339" spans="1:19" x14ac:dyDescent="0.3">
      <c r="A339" s="17"/>
      <c r="B339" s="21"/>
      <c r="C339" s="21"/>
      <c r="D339" s="21"/>
      <c r="E339" s="21"/>
      <c r="F339" s="21"/>
      <c r="G339" s="28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</row>
    <row r="340" spans="1:19" x14ac:dyDescent="0.3">
      <c r="A340" s="17"/>
      <c r="B340" s="21"/>
      <c r="C340" s="21"/>
      <c r="D340" s="21"/>
      <c r="E340" s="21"/>
      <c r="F340" s="21"/>
      <c r="G340" s="28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</row>
    <row r="341" spans="1:19" x14ac:dyDescent="0.3">
      <c r="A341" s="17"/>
      <c r="B341" s="21"/>
      <c r="C341" s="21"/>
      <c r="D341" s="21"/>
      <c r="E341" s="21"/>
      <c r="F341" s="21"/>
      <c r="G341" s="28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</row>
    <row r="342" spans="1:19" x14ac:dyDescent="0.3">
      <c r="A342" s="17"/>
      <c r="B342" s="21"/>
      <c r="C342" s="21"/>
      <c r="D342" s="21"/>
      <c r="E342" s="21"/>
      <c r="F342" s="21"/>
      <c r="G342" s="28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</row>
    <row r="343" spans="1:19" x14ac:dyDescent="0.3">
      <c r="A343" s="17"/>
      <c r="B343" s="21"/>
      <c r="C343" s="21"/>
      <c r="D343" s="21"/>
      <c r="E343" s="21"/>
      <c r="F343" s="21"/>
      <c r="G343" s="28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</row>
    <row r="344" spans="1:19" x14ac:dyDescent="0.3">
      <c r="A344" s="17"/>
      <c r="B344" s="21"/>
      <c r="C344" s="21"/>
      <c r="D344" s="21"/>
      <c r="E344" s="21"/>
      <c r="F344" s="21"/>
      <c r="G344" s="28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</row>
    <row r="345" spans="1:19" x14ac:dyDescent="0.3">
      <c r="A345" s="17"/>
      <c r="B345" s="21"/>
      <c r="C345" s="21"/>
      <c r="D345" s="21"/>
      <c r="E345" s="21"/>
      <c r="F345" s="21"/>
      <c r="G345" s="28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</row>
    <row r="346" spans="1:19" x14ac:dyDescent="0.3">
      <c r="A346" s="17"/>
      <c r="B346" s="21"/>
      <c r="C346" s="21"/>
      <c r="D346" s="21"/>
      <c r="E346" s="21"/>
      <c r="F346" s="21"/>
      <c r="G346" s="28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</row>
    <row r="347" spans="1:19" x14ac:dyDescent="0.3">
      <c r="A347" s="17"/>
      <c r="B347" s="21"/>
      <c r="C347" s="21"/>
      <c r="D347" s="21"/>
      <c r="E347" s="21"/>
      <c r="F347" s="21"/>
      <c r="G347" s="28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</row>
    <row r="348" spans="1:19" x14ac:dyDescent="0.3">
      <c r="A348" s="17"/>
      <c r="B348" s="21"/>
      <c r="C348" s="21"/>
      <c r="D348" s="21"/>
      <c r="E348" s="21"/>
      <c r="F348" s="21"/>
      <c r="G348" s="28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</row>
    <row r="349" spans="1:19" x14ac:dyDescent="0.3">
      <c r="A349" s="17"/>
      <c r="B349" s="21"/>
      <c r="C349" s="21"/>
      <c r="D349" s="21"/>
      <c r="E349" s="21"/>
      <c r="F349" s="21"/>
      <c r="G349" s="28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</row>
    <row r="350" spans="1:19" x14ac:dyDescent="0.3">
      <c r="A350" s="17"/>
      <c r="B350" s="21"/>
      <c r="C350" s="21"/>
      <c r="D350" s="21"/>
      <c r="E350" s="21"/>
      <c r="F350" s="21"/>
      <c r="G350" s="28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</row>
    <row r="351" spans="1:19" x14ac:dyDescent="0.3">
      <c r="A351" s="17"/>
      <c r="B351" s="21"/>
      <c r="C351" s="21"/>
      <c r="D351" s="21"/>
      <c r="E351" s="21"/>
      <c r="F351" s="21"/>
      <c r="G351" s="28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</row>
    <row r="352" spans="1:19" x14ac:dyDescent="0.3">
      <c r="A352" s="17"/>
      <c r="B352" s="21"/>
      <c r="C352" s="21"/>
      <c r="D352" s="21"/>
      <c r="E352" s="21"/>
      <c r="F352" s="21"/>
      <c r="G352" s="28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</row>
    <row r="353" spans="1:19" x14ac:dyDescent="0.3">
      <c r="A353" s="17"/>
      <c r="B353" s="21"/>
      <c r="C353" s="21"/>
      <c r="D353" s="21"/>
      <c r="E353" s="21"/>
      <c r="F353" s="21"/>
      <c r="G353" s="28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</row>
    <row r="354" spans="1:19" x14ac:dyDescent="0.3">
      <c r="A354" s="17"/>
      <c r="B354" s="21"/>
      <c r="C354" s="21"/>
      <c r="D354" s="21"/>
      <c r="E354" s="21"/>
      <c r="F354" s="21"/>
      <c r="G354" s="28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</row>
    <row r="355" spans="1:19" x14ac:dyDescent="0.3">
      <c r="A355" s="17"/>
      <c r="B355" s="21"/>
      <c r="C355" s="21"/>
      <c r="D355" s="21"/>
      <c r="E355" s="21"/>
      <c r="F355" s="21"/>
      <c r="G355" s="28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</row>
    <row r="356" spans="1:19" x14ac:dyDescent="0.3">
      <c r="A356" s="17"/>
      <c r="B356" s="21"/>
      <c r="C356" s="21"/>
      <c r="D356" s="21"/>
      <c r="E356" s="21"/>
      <c r="F356" s="21"/>
      <c r="G356" s="28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</row>
    <row r="357" spans="1:19" x14ac:dyDescent="0.3">
      <c r="A357" s="17"/>
      <c r="B357" s="21"/>
      <c r="C357" s="21"/>
      <c r="D357" s="21"/>
      <c r="E357" s="21"/>
      <c r="F357" s="21"/>
      <c r="G357" s="28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</row>
    <row r="358" spans="1:19" x14ac:dyDescent="0.3">
      <c r="A358" s="17"/>
      <c r="B358" s="21"/>
      <c r="C358" s="21"/>
      <c r="D358" s="21"/>
      <c r="E358" s="21"/>
      <c r="F358" s="21"/>
      <c r="G358" s="28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</row>
    <row r="359" spans="1:19" x14ac:dyDescent="0.3">
      <c r="A359" s="17"/>
      <c r="B359" s="21"/>
      <c r="C359" s="21"/>
      <c r="D359" s="21"/>
      <c r="E359" s="21"/>
      <c r="F359" s="21"/>
      <c r="G359" s="28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</row>
    <row r="360" spans="1:19" x14ac:dyDescent="0.3">
      <c r="A360" s="17"/>
      <c r="B360" s="21"/>
      <c r="C360" s="21"/>
      <c r="D360" s="21"/>
      <c r="E360" s="21"/>
      <c r="F360" s="21"/>
      <c r="G360" s="28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</row>
    <row r="361" spans="1:19" x14ac:dyDescent="0.3">
      <c r="A361" s="17"/>
      <c r="B361" s="21"/>
      <c r="C361" s="21"/>
      <c r="D361" s="21"/>
      <c r="E361" s="21"/>
      <c r="F361" s="21"/>
      <c r="G361" s="28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</row>
    <row r="362" spans="1:19" x14ac:dyDescent="0.3">
      <c r="A362" s="17"/>
      <c r="B362" s="21"/>
      <c r="C362" s="21"/>
      <c r="D362" s="21"/>
      <c r="E362" s="21"/>
      <c r="F362" s="21"/>
      <c r="G362" s="28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</row>
    <row r="363" spans="1:19" x14ac:dyDescent="0.3">
      <c r="A363" s="17"/>
      <c r="B363" s="21"/>
      <c r="C363" s="21"/>
      <c r="D363" s="21"/>
      <c r="E363" s="21"/>
      <c r="F363" s="21"/>
      <c r="G363" s="28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</row>
    <row r="364" spans="1:19" x14ac:dyDescent="0.3">
      <c r="A364" s="17"/>
      <c r="B364" s="21"/>
      <c r="C364" s="21"/>
      <c r="D364" s="21"/>
      <c r="E364" s="21"/>
      <c r="F364" s="21"/>
      <c r="G364" s="28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</row>
    <row r="365" spans="1:19" x14ac:dyDescent="0.3">
      <c r="A365" s="17"/>
      <c r="B365" s="21"/>
      <c r="C365" s="21"/>
      <c r="D365" s="21"/>
      <c r="E365" s="21"/>
      <c r="F365" s="21"/>
      <c r="G365" s="28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</row>
    <row r="366" spans="1:19" x14ac:dyDescent="0.3">
      <c r="A366" s="17"/>
      <c r="B366" s="21"/>
      <c r="C366" s="21"/>
      <c r="D366" s="21"/>
      <c r="E366" s="21"/>
      <c r="F366" s="21"/>
      <c r="G366" s="28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</row>
    <row r="367" spans="1:19" x14ac:dyDescent="0.3">
      <c r="A367" s="17"/>
      <c r="B367" s="21"/>
      <c r="C367" s="21"/>
      <c r="D367" s="21"/>
      <c r="E367" s="21"/>
      <c r="F367" s="21"/>
      <c r="G367" s="28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</row>
    <row r="368" spans="1:19" x14ac:dyDescent="0.3">
      <c r="A368" s="17"/>
      <c r="B368" s="21"/>
      <c r="C368" s="21"/>
      <c r="D368" s="21"/>
      <c r="E368" s="21"/>
      <c r="F368" s="21"/>
      <c r="G368" s="28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</row>
    <row r="369" spans="1:19" x14ac:dyDescent="0.3">
      <c r="A369" s="17"/>
      <c r="B369" s="21"/>
      <c r="C369" s="21"/>
      <c r="D369" s="21"/>
      <c r="E369" s="21"/>
      <c r="F369" s="21"/>
      <c r="G369" s="28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</row>
    <row r="370" spans="1:19" x14ac:dyDescent="0.3">
      <c r="A370" s="17"/>
      <c r="B370" s="21"/>
      <c r="C370" s="21"/>
      <c r="D370" s="21"/>
      <c r="E370" s="21"/>
      <c r="F370" s="21"/>
      <c r="G370" s="28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</row>
    <row r="371" spans="1:19" x14ac:dyDescent="0.3">
      <c r="A371" s="17"/>
      <c r="B371" s="21"/>
      <c r="C371" s="21"/>
      <c r="D371" s="21"/>
      <c r="E371" s="21"/>
      <c r="F371" s="21"/>
      <c r="G371" s="28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</row>
    <row r="372" spans="1:19" x14ac:dyDescent="0.3">
      <c r="A372" s="17"/>
      <c r="B372" s="21"/>
      <c r="C372" s="21"/>
      <c r="D372" s="21"/>
      <c r="E372" s="21"/>
      <c r="F372" s="21"/>
      <c r="G372" s="28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</row>
    <row r="373" spans="1:19" x14ac:dyDescent="0.3">
      <c r="A373" s="17"/>
      <c r="B373" s="21"/>
      <c r="C373" s="21"/>
      <c r="D373" s="21"/>
      <c r="E373" s="21"/>
      <c r="F373" s="21"/>
      <c r="G373" s="28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</row>
    <row r="374" spans="1:19" x14ac:dyDescent="0.3">
      <c r="A374" s="17"/>
      <c r="B374" s="21"/>
      <c r="C374" s="21"/>
      <c r="D374" s="21"/>
      <c r="E374" s="21"/>
      <c r="F374" s="21"/>
      <c r="G374" s="28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</row>
    <row r="375" spans="1:19" x14ac:dyDescent="0.3">
      <c r="A375" s="17"/>
      <c r="B375" s="21"/>
      <c r="C375" s="21"/>
      <c r="D375" s="21"/>
      <c r="E375" s="21"/>
      <c r="F375" s="21"/>
      <c r="G375" s="28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</row>
    <row r="376" spans="1:19" x14ac:dyDescent="0.3">
      <c r="A376" s="17"/>
      <c r="B376" s="21"/>
      <c r="C376" s="21"/>
      <c r="D376" s="21"/>
      <c r="E376" s="21"/>
      <c r="F376" s="21"/>
      <c r="G376" s="28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</row>
    <row r="377" spans="1:19" x14ac:dyDescent="0.3">
      <c r="A377" s="17"/>
      <c r="B377" s="21"/>
      <c r="C377" s="21"/>
      <c r="D377" s="21"/>
      <c r="E377" s="21"/>
      <c r="F377" s="21"/>
      <c r="G377" s="28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</row>
    <row r="378" spans="1:19" x14ac:dyDescent="0.3">
      <c r="A378" s="17"/>
      <c r="B378" s="21"/>
      <c r="C378" s="21"/>
      <c r="D378" s="21"/>
      <c r="E378" s="21"/>
      <c r="F378" s="21"/>
      <c r="G378" s="28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</row>
    <row r="379" spans="1:19" x14ac:dyDescent="0.3">
      <c r="A379" s="17"/>
      <c r="B379" s="21"/>
      <c r="C379" s="21"/>
      <c r="D379" s="21"/>
      <c r="E379" s="21"/>
      <c r="F379" s="21"/>
      <c r="G379" s="28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</row>
    <row r="380" spans="1:19" x14ac:dyDescent="0.3">
      <c r="A380" s="17"/>
      <c r="B380" s="21"/>
      <c r="C380" s="21"/>
      <c r="D380" s="21"/>
      <c r="E380" s="21"/>
      <c r="F380" s="21"/>
      <c r="G380" s="28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</row>
    <row r="381" spans="1:19" x14ac:dyDescent="0.3">
      <c r="A381" s="17"/>
      <c r="B381" s="21"/>
      <c r="C381" s="21"/>
      <c r="D381" s="21"/>
      <c r="E381" s="21"/>
      <c r="F381" s="21"/>
      <c r="G381" s="28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</row>
    <row r="382" spans="1:19" x14ac:dyDescent="0.3">
      <c r="A382" s="17"/>
      <c r="B382" s="21"/>
      <c r="C382" s="21"/>
      <c r="D382" s="21"/>
      <c r="E382" s="21"/>
      <c r="F382" s="21"/>
      <c r="G382" s="28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</row>
    <row r="383" spans="1:19" x14ac:dyDescent="0.3">
      <c r="A383" s="17"/>
      <c r="B383" s="21"/>
      <c r="C383" s="21"/>
      <c r="D383" s="21"/>
      <c r="E383" s="21"/>
      <c r="F383" s="21"/>
      <c r="G383" s="28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</row>
    <row r="384" spans="1:19" x14ac:dyDescent="0.3">
      <c r="A384" s="17"/>
      <c r="B384" s="21"/>
      <c r="C384" s="21"/>
      <c r="D384" s="21"/>
      <c r="E384" s="21"/>
      <c r="F384" s="21"/>
      <c r="G384" s="28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</row>
    <row r="385" spans="1:19" x14ac:dyDescent="0.3">
      <c r="A385" s="17"/>
      <c r="B385" s="21"/>
      <c r="C385" s="21"/>
      <c r="D385" s="21"/>
      <c r="E385" s="21"/>
      <c r="F385" s="21"/>
      <c r="G385" s="28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</row>
    <row r="386" spans="1:19" x14ac:dyDescent="0.3">
      <c r="A386" s="17"/>
      <c r="B386" s="21"/>
      <c r="C386" s="21"/>
      <c r="D386" s="21"/>
      <c r="E386" s="21"/>
      <c r="F386" s="21"/>
      <c r="G386" s="28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</row>
    <row r="387" spans="1:19" x14ac:dyDescent="0.3">
      <c r="A387" s="17"/>
      <c r="B387" s="21"/>
      <c r="C387" s="21"/>
      <c r="D387" s="21"/>
      <c r="E387" s="21"/>
      <c r="F387" s="21"/>
      <c r="G387" s="28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</row>
    <row r="388" spans="1:19" x14ac:dyDescent="0.3">
      <c r="A388" s="17"/>
      <c r="B388" s="21"/>
      <c r="C388" s="21"/>
      <c r="D388" s="21"/>
      <c r="E388" s="21"/>
      <c r="F388" s="21"/>
      <c r="G388" s="28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</row>
    <row r="389" spans="1:19" x14ac:dyDescent="0.3">
      <c r="A389" s="17"/>
      <c r="B389" s="21"/>
      <c r="C389" s="21"/>
      <c r="D389" s="21"/>
      <c r="E389" s="21"/>
      <c r="F389" s="21"/>
      <c r="G389" s="28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</row>
    <row r="390" spans="1:19" x14ac:dyDescent="0.3">
      <c r="A390" s="17"/>
      <c r="B390" s="21"/>
      <c r="C390" s="21"/>
      <c r="D390" s="21"/>
      <c r="E390" s="21"/>
      <c r="F390" s="21"/>
      <c r="G390" s="28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</row>
    <row r="391" spans="1:19" x14ac:dyDescent="0.3">
      <c r="A391" s="17"/>
      <c r="B391" s="21"/>
      <c r="C391" s="21"/>
      <c r="D391" s="21"/>
      <c r="E391" s="21"/>
      <c r="F391" s="21"/>
      <c r="G391" s="28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</row>
    <row r="392" spans="1:19" x14ac:dyDescent="0.3">
      <c r="A392" s="17"/>
      <c r="B392" s="21"/>
      <c r="C392" s="21"/>
      <c r="D392" s="21"/>
      <c r="E392" s="21"/>
      <c r="F392" s="21"/>
      <c r="G392" s="28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</row>
    <row r="393" spans="1:19" x14ac:dyDescent="0.3">
      <c r="A393" s="17"/>
      <c r="B393" s="21"/>
      <c r="C393" s="21"/>
      <c r="D393" s="21"/>
      <c r="E393" s="21"/>
      <c r="F393" s="21"/>
      <c r="G393" s="28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</row>
    <row r="394" spans="1:19" x14ac:dyDescent="0.3">
      <c r="A394" s="17"/>
      <c r="B394" s="21"/>
      <c r="C394" s="21"/>
      <c r="D394" s="21"/>
      <c r="E394" s="21"/>
      <c r="F394" s="21"/>
      <c r="G394" s="28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</row>
    <row r="395" spans="1:19" x14ac:dyDescent="0.3">
      <c r="A395" s="17"/>
      <c r="B395" s="21"/>
      <c r="C395" s="21"/>
      <c r="D395" s="21"/>
      <c r="E395" s="21"/>
      <c r="F395" s="21"/>
      <c r="G395" s="28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</row>
    <row r="396" spans="1:19" x14ac:dyDescent="0.3">
      <c r="A396" s="17"/>
      <c r="B396" s="21"/>
      <c r="C396" s="21"/>
      <c r="D396" s="21"/>
      <c r="E396" s="21"/>
      <c r="F396" s="21"/>
      <c r="G396" s="28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</row>
    <row r="397" spans="1:19" x14ac:dyDescent="0.3">
      <c r="A397" s="17"/>
      <c r="B397" s="21"/>
      <c r="C397" s="21"/>
      <c r="D397" s="21"/>
      <c r="E397" s="21"/>
      <c r="F397" s="21"/>
      <c r="G397" s="28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</row>
    <row r="398" spans="1:19" x14ac:dyDescent="0.3">
      <c r="A398" s="17"/>
      <c r="B398" s="21"/>
      <c r="C398" s="21"/>
      <c r="D398" s="21"/>
      <c r="E398" s="21"/>
      <c r="F398" s="21"/>
      <c r="G398" s="28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</row>
    <row r="399" spans="1:19" x14ac:dyDescent="0.3">
      <c r="A399" s="17"/>
      <c r="B399" s="21"/>
      <c r="C399" s="21"/>
      <c r="D399" s="21"/>
      <c r="E399" s="21"/>
      <c r="F399" s="21"/>
      <c r="G399" s="28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</row>
    <row r="400" spans="1:19" x14ac:dyDescent="0.3">
      <c r="A400" s="17"/>
      <c r="B400" s="21"/>
      <c r="C400" s="21"/>
      <c r="D400" s="21"/>
      <c r="E400" s="21"/>
      <c r="F400" s="21"/>
      <c r="G400" s="28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</row>
    <row r="401" spans="1:19" x14ac:dyDescent="0.3">
      <c r="A401" s="17"/>
      <c r="B401" s="21"/>
      <c r="C401" s="21"/>
      <c r="D401" s="21"/>
      <c r="E401" s="21"/>
      <c r="F401" s="21"/>
      <c r="G401" s="28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</row>
    <row r="402" spans="1:19" x14ac:dyDescent="0.3">
      <c r="A402" s="17"/>
      <c r="B402" s="21"/>
      <c r="C402" s="21"/>
      <c r="D402" s="21"/>
      <c r="E402" s="21"/>
      <c r="F402" s="21"/>
      <c r="G402" s="28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</row>
    <row r="403" spans="1:19" x14ac:dyDescent="0.3">
      <c r="A403" s="17"/>
      <c r="B403" s="21"/>
      <c r="C403" s="21"/>
      <c r="D403" s="21"/>
      <c r="E403" s="21"/>
      <c r="F403" s="21"/>
      <c r="G403" s="28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</row>
    <row r="404" spans="1:19" x14ac:dyDescent="0.3">
      <c r="A404" s="17"/>
      <c r="B404" s="21"/>
      <c r="C404" s="21"/>
      <c r="D404" s="21"/>
      <c r="E404" s="21"/>
      <c r="F404" s="21"/>
      <c r="G404" s="28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</row>
    <row r="405" spans="1:19" x14ac:dyDescent="0.3">
      <c r="A405" s="17"/>
      <c r="B405" s="21"/>
      <c r="C405" s="21"/>
      <c r="D405" s="21"/>
      <c r="E405" s="21"/>
      <c r="F405" s="21"/>
      <c r="G405" s="28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</row>
    <row r="406" spans="1:19" x14ac:dyDescent="0.3">
      <c r="A406" s="17"/>
      <c r="B406" s="21"/>
      <c r="C406" s="21"/>
      <c r="D406" s="21"/>
      <c r="E406" s="21"/>
      <c r="F406" s="21"/>
      <c r="G406" s="28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</row>
    <row r="407" spans="1:19" x14ac:dyDescent="0.3">
      <c r="A407" s="17"/>
      <c r="B407" s="21"/>
      <c r="C407" s="21"/>
      <c r="D407" s="21"/>
      <c r="E407" s="21"/>
      <c r="F407" s="21"/>
      <c r="G407" s="28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</row>
    <row r="408" spans="1:19" x14ac:dyDescent="0.3">
      <c r="A408" s="17"/>
      <c r="B408" s="21"/>
      <c r="C408" s="21"/>
      <c r="D408" s="21"/>
      <c r="E408" s="21"/>
      <c r="F408" s="21"/>
      <c r="G408" s="28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</row>
    <row r="409" spans="1:19" x14ac:dyDescent="0.3">
      <c r="A409" s="17"/>
      <c r="B409" s="21"/>
      <c r="C409" s="21"/>
      <c r="D409" s="21"/>
      <c r="E409" s="21"/>
      <c r="F409" s="21"/>
      <c r="G409" s="28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</row>
    <row r="410" spans="1:19" x14ac:dyDescent="0.3">
      <c r="A410" s="17"/>
      <c r="B410" s="21"/>
      <c r="C410" s="21"/>
      <c r="D410" s="21"/>
      <c r="E410" s="21"/>
      <c r="F410" s="21"/>
      <c r="G410" s="28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</row>
    <row r="411" spans="1:19" x14ac:dyDescent="0.3">
      <c r="A411" s="17"/>
      <c r="B411" s="21"/>
      <c r="C411" s="21"/>
      <c r="D411" s="21"/>
      <c r="E411" s="21"/>
      <c r="F411" s="21"/>
      <c r="G411" s="28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</row>
    <row r="412" spans="1:19" x14ac:dyDescent="0.3">
      <c r="A412" s="17"/>
      <c r="B412" s="21"/>
      <c r="C412" s="21"/>
      <c r="D412" s="21"/>
      <c r="E412" s="21"/>
      <c r="F412" s="21"/>
      <c r="G412" s="28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</row>
    <row r="413" spans="1:19" x14ac:dyDescent="0.3">
      <c r="A413" s="17"/>
      <c r="B413" s="21"/>
      <c r="C413" s="21"/>
      <c r="D413" s="21"/>
      <c r="E413" s="21"/>
      <c r="F413" s="21"/>
      <c r="G413" s="28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</row>
    <row r="414" spans="1:19" x14ac:dyDescent="0.3">
      <c r="A414" s="17"/>
      <c r="B414" s="21"/>
      <c r="C414" s="21"/>
      <c r="D414" s="21"/>
      <c r="E414" s="21"/>
      <c r="F414" s="21"/>
      <c r="G414" s="28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</row>
    <row r="415" spans="1:19" x14ac:dyDescent="0.3">
      <c r="A415" s="17"/>
      <c r="B415" s="21"/>
      <c r="C415" s="21"/>
      <c r="D415" s="21"/>
      <c r="E415" s="21"/>
      <c r="F415" s="21"/>
      <c r="G415" s="28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</row>
    <row r="416" spans="1:19" x14ac:dyDescent="0.3">
      <c r="A416" s="17"/>
      <c r="B416" s="21"/>
      <c r="C416" s="21"/>
      <c r="D416" s="21"/>
      <c r="E416" s="21"/>
      <c r="F416" s="21"/>
      <c r="G416" s="28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</row>
    <row r="417" spans="1:19" x14ac:dyDescent="0.3">
      <c r="A417" s="17"/>
      <c r="B417" s="21"/>
      <c r="C417" s="21"/>
      <c r="D417" s="21"/>
      <c r="E417" s="21"/>
      <c r="F417" s="21"/>
      <c r="G417" s="28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</row>
    <row r="418" spans="1:19" x14ac:dyDescent="0.3">
      <c r="A418" s="17"/>
      <c r="B418" s="21"/>
      <c r="C418" s="21"/>
      <c r="D418" s="21"/>
      <c r="E418" s="21"/>
      <c r="F418" s="21"/>
      <c r="G418" s="28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</row>
    <row r="419" spans="1:19" x14ac:dyDescent="0.3">
      <c r="A419" s="17"/>
      <c r="B419" s="21"/>
      <c r="C419" s="21"/>
      <c r="D419" s="21"/>
      <c r="E419" s="21"/>
      <c r="F419" s="21"/>
      <c r="G419" s="28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</row>
    <row r="420" spans="1:19" x14ac:dyDescent="0.3">
      <c r="A420" s="17"/>
      <c r="B420" s="21"/>
      <c r="C420" s="21"/>
      <c r="D420" s="21"/>
      <c r="E420" s="21"/>
      <c r="F420" s="21"/>
      <c r="G420" s="28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</row>
    <row r="421" spans="1:19" x14ac:dyDescent="0.3">
      <c r="A421" s="17"/>
      <c r="B421" s="21"/>
      <c r="C421" s="21"/>
      <c r="D421" s="21"/>
      <c r="E421" s="21"/>
      <c r="F421" s="21"/>
      <c r="G421" s="28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</row>
    <row r="422" spans="1:19" x14ac:dyDescent="0.3">
      <c r="A422" s="17"/>
      <c r="B422" s="21"/>
      <c r="C422" s="21"/>
      <c r="D422" s="21"/>
      <c r="E422" s="21"/>
      <c r="F422" s="21"/>
      <c r="G422" s="28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</row>
    <row r="423" spans="1:19" x14ac:dyDescent="0.3">
      <c r="A423" s="17"/>
      <c r="B423" s="21"/>
      <c r="C423" s="21"/>
      <c r="D423" s="21"/>
      <c r="E423" s="21"/>
      <c r="F423" s="21"/>
      <c r="G423" s="28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</row>
    <row r="424" spans="1:19" x14ac:dyDescent="0.3">
      <c r="A424" s="17"/>
      <c r="B424" s="21"/>
      <c r="C424" s="21"/>
      <c r="D424" s="21"/>
      <c r="E424" s="21"/>
      <c r="F424" s="21"/>
      <c r="G424" s="28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</row>
    <row r="425" spans="1:19" x14ac:dyDescent="0.3">
      <c r="A425" s="17"/>
      <c r="B425" s="21"/>
      <c r="C425" s="21"/>
      <c r="D425" s="21"/>
      <c r="E425" s="21"/>
      <c r="F425" s="21"/>
      <c r="G425" s="28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</row>
    <row r="426" spans="1:19" x14ac:dyDescent="0.3">
      <c r="A426" s="17"/>
      <c r="B426" s="21"/>
      <c r="C426" s="21"/>
      <c r="D426" s="21"/>
      <c r="E426" s="21"/>
      <c r="F426" s="21"/>
      <c r="G426" s="28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</row>
    <row r="427" spans="1:19" x14ac:dyDescent="0.3">
      <c r="A427" s="17"/>
      <c r="B427" s="21"/>
      <c r="C427" s="21"/>
      <c r="D427" s="21"/>
      <c r="E427" s="21"/>
      <c r="F427" s="21"/>
      <c r="G427" s="28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</row>
    <row r="428" spans="1:19" x14ac:dyDescent="0.3">
      <c r="A428" s="17"/>
      <c r="B428" s="21"/>
      <c r="C428" s="21"/>
      <c r="D428" s="21"/>
      <c r="E428" s="21"/>
      <c r="F428" s="21"/>
      <c r="G428" s="28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</row>
    <row r="429" spans="1:19" x14ac:dyDescent="0.3">
      <c r="A429" s="17"/>
      <c r="B429" s="21"/>
      <c r="C429" s="21"/>
      <c r="D429" s="21"/>
      <c r="E429" s="21"/>
      <c r="F429" s="21"/>
      <c r="G429" s="28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</row>
    <row r="430" spans="1:19" x14ac:dyDescent="0.3">
      <c r="A430" s="17"/>
      <c r="B430" s="21"/>
      <c r="C430" s="21"/>
      <c r="D430" s="21"/>
      <c r="E430" s="21"/>
      <c r="F430" s="21"/>
      <c r="G430" s="28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</row>
    <row r="431" spans="1:19" x14ac:dyDescent="0.3">
      <c r="A431" s="17"/>
      <c r="B431" s="21"/>
      <c r="C431" s="21"/>
      <c r="D431" s="21"/>
      <c r="E431" s="21"/>
      <c r="F431" s="21"/>
      <c r="G431" s="28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</row>
    <row r="432" spans="1:19" x14ac:dyDescent="0.3">
      <c r="A432" s="17"/>
      <c r="B432" s="21"/>
      <c r="C432" s="21"/>
      <c r="D432" s="21"/>
      <c r="E432" s="21"/>
      <c r="F432" s="21"/>
      <c r="G432" s="28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</row>
    <row r="433" spans="1:19" x14ac:dyDescent="0.3">
      <c r="A433" s="17"/>
      <c r="B433" s="21"/>
      <c r="C433" s="21"/>
      <c r="D433" s="21"/>
      <c r="E433" s="21"/>
      <c r="F433" s="21"/>
      <c r="G433" s="28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</row>
    <row r="434" spans="1:19" x14ac:dyDescent="0.3">
      <c r="A434" s="17"/>
      <c r="B434" s="21"/>
      <c r="C434" s="21"/>
      <c r="D434" s="21"/>
      <c r="E434" s="21"/>
      <c r="F434" s="21"/>
      <c r="G434" s="28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</row>
    <row r="435" spans="1:19" x14ac:dyDescent="0.3">
      <c r="A435" s="17"/>
      <c r="B435" s="21"/>
      <c r="C435" s="21"/>
      <c r="D435" s="21"/>
      <c r="E435" s="21"/>
      <c r="F435" s="21"/>
      <c r="G435" s="28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</row>
    <row r="436" spans="1:19" x14ac:dyDescent="0.3">
      <c r="A436" s="17"/>
      <c r="B436" s="21"/>
      <c r="C436" s="21"/>
      <c r="D436" s="21"/>
      <c r="E436" s="21"/>
      <c r="F436" s="21"/>
      <c r="G436" s="28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</row>
    <row r="437" spans="1:19" x14ac:dyDescent="0.3">
      <c r="A437" s="17"/>
      <c r="B437" s="21"/>
      <c r="C437" s="21"/>
      <c r="D437" s="21"/>
      <c r="E437" s="21"/>
      <c r="F437" s="21"/>
      <c r="G437" s="28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</row>
    <row r="438" spans="1:19" x14ac:dyDescent="0.3">
      <c r="A438" s="17"/>
      <c r="B438" s="21"/>
      <c r="C438" s="21"/>
      <c r="D438" s="21"/>
      <c r="E438" s="21"/>
      <c r="F438" s="21"/>
      <c r="G438" s="28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</row>
    <row r="439" spans="1:19" x14ac:dyDescent="0.3">
      <c r="A439" s="17"/>
      <c r="B439" s="21"/>
      <c r="C439" s="21"/>
      <c r="D439" s="21"/>
      <c r="E439" s="21"/>
      <c r="F439" s="21"/>
      <c r="G439" s="28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</row>
    <row r="440" spans="1:19" x14ac:dyDescent="0.3">
      <c r="A440" s="17"/>
      <c r="B440" s="21"/>
      <c r="C440" s="21"/>
      <c r="D440" s="21"/>
      <c r="E440" s="21"/>
      <c r="F440" s="21"/>
      <c r="G440" s="28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</row>
    <row r="441" spans="1:19" x14ac:dyDescent="0.3">
      <c r="A441" s="17"/>
      <c r="B441" s="21"/>
      <c r="C441" s="21"/>
      <c r="D441" s="21"/>
      <c r="E441" s="21"/>
      <c r="F441" s="21"/>
      <c r="G441" s="28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</row>
    <row r="442" spans="1:19" x14ac:dyDescent="0.3">
      <c r="A442" s="17"/>
      <c r="B442" s="21"/>
      <c r="C442" s="21"/>
      <c r="D442" s="21"/>
      <c r="E442" s="21"/>
      <c r="F442" s="21"/>
      <c r="G442" s="28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</row>
    <row r="443" spans="1:19" x14ac:dyDescent="0.3">
      <c r="A443" s="17"/>
      <c r="B443" s="21"/>
      <c r="C443" s="21"/>
      <c r="D443" s="21"/>
      <c r="E443" s="21"/>
      <c r="F443" s="21"/>
      <c r="G443" s="28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</row>
    <row r="444" spans="1:19" x14ac:dyDescent="0.3">
      <c r="A444" s="17"/>
      <c r="B444" s="21"/>
      <c r="C444" s="21"/>
      <c r="D444" s="21"/>
      <c r="E444" s="21"/>
      <c r="F444" s="21"/>
      <c r="G444" s="28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</row>
    <row r="445" spans="1:19" x14ac:dyDescent="0.3">
      <c r="A445" s="17"/>
      <c r="B445" s="21"/>
      <c r="C445" s="21"/>
      <c r="D445" s="21"/>
      <c r="E445" s="21"/>
      <c r="F445" s="21"/>
      <c r="G445" s="28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</row>
    <row r="446" spans="1:19" x14ac:dyDescent="0.3">
      <c r="A446" s="17"/>
      <c r="B446" s="21"/>
      <c r="C446" s="21"/>
      <c r="D446" s="21"/>
      <c r="E446" s="21"/>
      <c r="F446" s="21"/>
      <c r="G446" s="28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</row>
    <row r="447" spans="1:19" x14ac:dyDescent="0.3">
      <c r="A447" s="17"/>
      <c r="B447" s="21"/>
      <c r="C447" s="21"/>
      <c r="D447" s="21"/>
      <c r="E447" s="21"/>
      <c r="F447" s="21"/>
      <c r="G447" s="28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</row>
    <row r="448" spans="1:19" x14ac:dyDescent="0.3">
      <c r="A448" s="17"/>
      <c r="B448" s="21"/>
      <c r="C448" s="21"/>
      <c r="D448" s="21"/>
      <c r="E448" s="21"/>
      <c r="F448" s="21"/>
      <c r="G448" s="28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</row>
    <row r="449" spans="1:19" x14ac:dyDescent="0.3">
      <c r="A449" s="17"/>
      <c r="B449" s="21"/>
      <c r="C449" s="21"/>
      <c r="D449" s="21"/>
      <c r="E449" s="21"/>
      <c r="F449" s="21"/>
      <c r="G449" s="28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</row>
    <row r="450" spans="1:19" x14ac:dyDescent="0.3">
      <c r="A450" s="17"/>
      <c r="B450" s="21"/>
      <c r="C450" s="21"/>
      <c r="D450" s="21"/>
      <c r="E450" s="21"/>
      <c r="F450" s="21"/>
      <c r="G450" s="28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</row>
    <row r="451" spans="1:19" x14ac:dyDescent="0.3">
      <c r="A451" s="17"/>
      <c r="B451" s="21"/>
      <c r="C451" s="21"/>
      <c r="D451" s="21"/>
      <c r="E451" s="21"/>
      <c r="F451" s="21"/>
      <c r="G451" s="28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</row>
    <row r="452" spans="1:19" x14ac:dyDescent="0.3">
      <c r="A452" s="17"/>
      <c r="B452" s="21"/>
      <c r="C452" s="21"/>
      <c r="D452" s="21"/>
      <c r="E452" s="21"/>
      <c r="F452" s="21"/>
      <c r="G452" s="28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</row>
    <row r="453" spans="1:19" x14ac:dyDescent="0.3">
      <c r="A453" s="17"/>
      <c r="B453" s="21"/>
      <c r="C453" s="21"/>
      <c r="D453" s="21"/>
      <c r="E453" s="21"/>
      <c r="F453" s="21"/>
      <c r="G453" s="28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</row>
    <row r="454" spans="1:19" x14ac:dyDescent="0.3">
      <c r="A454" s="17"/>
      <c r="B454" s="21"/>
      <c r="C454" s="21"/>
      <c r="D454" s="21"/>
      <c r="E454" s="21"/>
      <c r="F454" s="21"/>
      <c r="G454" s="28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</row>
    <row r="455" spans="1:19" x14ac:dyDescent="0.3">
      <c r="A455" s="17"/>
      <c r="B455" s="21"/>
      <c r="C455" s="21"/>
      <c r="D455" s="21"/>
      <c r="E455" s="21"/>
      <c r="F455" s="21"/>
      <c r="G455" s="28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</row>
    <row r="456" spans="1:19" x14ac:dyDescent="0.3">
      <c r="A456" s="17"/>
      <c r="B456" s="21"/>
      <c r="C456" s="21"/>
      <c r="D456" s="21"/>
      <c r="E456" s="21"/>
      <c r="F456" s="21"/>
      <c r="G456" s="28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</row>
    <row r="457" spans="1:19" x14ac:dyDescent="0.3">
      <c r="A457" s="17"/>
      <c r="B457" s="21"/>
      <c r="C457" s="21"/>
      <c r="D457" s="21"/>
      <c r="E457" s="21"/>
      <c r="F457" s="21"/>
      <c r="G457" s="28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</row>
    <row r="458" spans="1:19" x14ac:dyDescent="0.3">
      <c r="A458" s="17"/>
      <c r="B458" s="21"/>
      <c r="C458" s="21"/>
      <c r="D458" s="21"/>
      <c r="E458" s="21"/>
      <c r="F458" s="21"/>
      <c r="G458" s="28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</row>
    <row r="459" spans="1:19" x14ac:dyDescent="0.3">
      <c r="A459" s="17"/>
      <c r="B459" s="21"/>
      <c r="C459" s="21"/>
      <c r="D459" s="21"/>
      <c r="E459" s="21"/>
      <c r="F459" s="21"/>
      <c r="G459" s="28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</row>
    <row r="460" spans="1:19" x14ac:dyDescent="0.3">
      <c r="A460" s="17"/>
      <c r="B460" s="21"/>
      <c r="C460" s="21"/>
      <c r="D460" s="21"/>
      <c r="E460" s="21"/>
      <c r="F460" s="21"/>
      <c r="G460" s="28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</row>
    <row r="461" spans="1:19" x14ac:dyDescent="0.3">
      <c r="A461" s="17"/>
      <c r="B461" s="21"/>
      <c r="C461" s="21"/>
      <c r="D461" s="21"/>
      <c r="E461" s="21"/>
      <c r="F461" s="21"/>
      <c r="G461" s="28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</row>
    <row r="462" spans="1:19" x14ac:dyDescent="0.3">
      <c r="A462" s="17"/>
      <c r="B462" s="21"/>
      <c r="C462" s="21"/>
      <c r="D462" s="21"/>
      <c r="E462" s="21"/>
      <c r="F462" s="21"/>
      <c r="G462" s="28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</row>
    <row r="463" spans="1:19" x14ac:dyDescent="0.3">
      <c r="A463" s="17"/>
      <c r="B463" s="21"/>
      <c r="C463" s="21"/>
      <c r="D463" s="21"/>
      <c r="E463" s="21"/>
      <c r="F463" s="21"/>
      <c r="G463" s="28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</row>
    <row r="464" spans="1:19" x14ac:dyDescent="0.3">
      <c r="A464" s="17"/>
      <c r="B464" s="21"/>
      <c r="C464" s="21"/>
      <c r="D464" s="21"/>
      <c r="E464" s="21"/>
      <c r="F464" s="21"/>
      <c r="G464" s="28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</row>
    <row r="465" spans="1:19" x14ac:dyDescent="0.3">
      <c r="A465" s="17"/>
      <c r="B465" s="21"/>
      <c r="C465" s="21"/>
      <c r="D465" s="21"/>
      <c r="E465" s="21"/>
      <c r="F465" s="21"/>
      <c r="G465" s="28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</row>
    <row r="466" spans="1:19" x14ac:dyDescent="0.3">
      <c r="A466" s="17"/>
      <c r="B466" s="21"/>
      <c r="C466" s="21"/>
      <c r="D466" s="21"/>
      <c r="E466" s="21"/>
      <c r="F466" s="21"/>
      <c r="G466" s="28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</row>
    <row r="467" spans="1:19" x14ac:dyDescent="0.3">
      <c r="A467" s="17"/>
      <c r="B467" s="21"/>
      <c r="C467" s="21"/>
      <c r="D467" s="21"/>
      <c r="E467" s="21"/>
      <c r="F467" s="21"/>
      <c r="G467" s="28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</row>
    <row r="468" spans="1:19" x14ac:dyDescent="0.3">
      <c r="A468" s="17"/>
      <c r="B468" s="21"/>
      <c r="C468" s="21"/>
      <c r="D468" s="21"/>
      <c r="E468" s="21"/>
      <c r="F468" s="21"/>
      <c r="G468" s="28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</row>
    <row r="469" spans="1:19" x14ac:dyDescent="0.3">
      <c r="A469" s="17"/>
      <c r="B469" s="21"/>
      <c r="C469" s="21"/>
      <c r="D469" s="21"/>
      <c r="E469" s="21"/>
      <c r="F469" s="21"/>
      <c r="G469" s="28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</row>
    <row r="470" spans="1:19" x14ac:dyDescent="0.3">
      <c r="A470" s="17"/>
      <c r="B470" s="21"/>
      <c r="C470" s="21"/>
      <c r="D470" s="21"/>
      <c r="E470" s="21"/>
      <c r="F470" s="21"/>
      <c r="G470" s="28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</row>
    <row r="471" spans="1:19" x14ac:dyDescent="0.3">
      <c r="A471" s="17"/>
      <c r="B471" s="21"/>
      <c r="C471" s="21"/>
      <c r="D471" s="21"/>
      <c r="E471" s="21"/>
      <c r="F471" s="21"/>
      <c r="G471" s="28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</row>
    <row r="472" spans="1:19" x14ac:dyDescent="0.3">
      <c r="A472" s="17"/>
      <c r="B472" s="21"/>
      <c r="C472" s="21"/>
      <c r="D472" s="21"/>
      <c r="E472" s="21"/>
      <c r="F472" s="21"/>
      <c r="G472" s="28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</row>
    <row r="473" spans="1:19" x14ac:dyDescent="0.3">
      <c r="A473" s="17"/>
      <c r="B473" s="21"/>
      <c r="C473" s="21"/>
      <c r="D473" s="21"/>
      <c r="E473" s="21"/>
      <c r="F473" s="21"/>
      <c r="G473" s="28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</row>
    <row r="474" spans="1:19" x14ac:dyDescent="0.3">
      <c r="A474" s="17"/>
      <c r="B474" s="21"/>
      <c r="C474" s="21"/>
      <c r="D474" s="21"/>
      <c r="E474" s="21"/>
      <c r="F474" s="21"/>
      <c r="G474" s="28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</row>
    <row r="475" spans="1:19" x14ac:dyDescent="0.3">
      <c r="A475" s="17"/>
      <c r="B475" s="21"/>
      <c r="C475" s="21"/>
      <c r="D475" s="21"/>
      <c r="E475" s="21"/>
      <c r="F475" s="21"/>
      <c r="G475" s="28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</row>
    <row r="476" spans="1:19" x14ac:dyDescent="0.3">
      <c r="A476" s="17"/>
      <c r="B476" s="21"/>
      <c r="C476" s="21"/>
      <c r="D476" s="21"/>
      <c r="E476" s="21"/>
      <c r="F476" s="21"/>
      <c r="G476" s="28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</row>
    <row r="477" spans="1:19" x14ac:dyDescent="0.3">
      <c r="A477" s="17"/>
      <c r="B477" s="21"/>
      <c r="C477" s="21"/>
      <c r="D477" s="21"/>
      <c r="E477" s="21"/>
      <c r="F477" s="21"/>
      <c r="G477" s="28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</row>
    <row r="478" spans="1:19" x14ac:dyDescent="0.3">
      <c r="A478" s="17"/>
      <c r="B478" s="21"/>
      <c r="C478" s="21"/>
      <c r="D478" s="21"/>
      <c r="E478" s="21"/>
      <c r="F478" s="21"/>
      <c r="G478" s="28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</row>
    <row r="479" spans="1:19" x14ac:dyDescent="0.3">
      <c r="A479" s="17"/>
      <c r="B479" s="21"/>
      <c r="C479" s="21"/>
      <c r="D479" s="21"/>
      <c r="E479" s="21"/>
      <c r="F479" s="21"/>
      <c r="G479" s="28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</row>
    <row r="480" spans="1:19" x14ac:dyDescent="0.3">
      <c r="A480" s="17"/>
      <c r="B480" s="21"/>
      <c r="C480" s="21"/>
      <c r="D480" s="21"/>
      <c r="E480" s="21"/>
      <c r="F480" s="21"/>
      <c r="G480" s="28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</row>
    <row r="481" spans="1:19" x14ac:dyDescent="0.3">
      <c r="A481" s="17"/>
      <c r="B481" s="21"/>
      <c r="C481" s="21"/>
      <c r="D481" s="21"/>
      <c r="E481" s="21"/>
      <c r="F481" s="21"/>
      <c r="G481" s="28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</row>
    <row r="482" spans="1:19" x14ac:dyDescent="0.3">
      <c r="A482" s="17"/>
      <c r="B482" s="21"/>
      <c r="C482" s="21"/>
      <c r="D482" s="21"/>
      <c r="E482" s="21"/>
      <c r="F482" s="21"/>
      <c r="G482" s="28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</row>
    <row r="483" spans="1:19" x14ac:dyDescent="0.3">
      <c r="A483" s="17"/>
      <c r="B483" s="21"/>
      <c r="C483" s="21"/>
      <c r="D483" s="21"/>
      <c r="E483" s="21"/>
      <c r="F483" s="21"/>
      <c r="G483" s="28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</row>
    <row r="484" spans="1:19" x14ac:dyDescent="0.3">
      <c r="A484" s="17"/>
      <c r="B484" s="21"/>
      <c r="C484" s="21"/>
      <c r="D484" s="21"/>
      <c r="E484" s="21"/>
      <c r="F484" s="21"/>
      <c r="G484" s="28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</row>
    <row r="485" spans="1:19" x14ac:dyDescent="0.3">
      <c r="A485" s="17"/>
      <c r="B485" s="21"/>
      <c r="C485" s="21"/>
      <c r="D485" s="21"/>
      <c r="E485" s="21"/>
      <c r="F485" s="21"/>
      <c r="G485" s="28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</row>
    <row r="486" spans="1:19" x14ac:dyDescent="0.3">
      <c r="A486" s="17"/>
      <c r="B486" s="21"/>
      <c r="C486" s="21"/>
      <c r="D486" s="21"/>
      <c r="E486" s="21"/>
      <c r="F486" s="21"/>
      <c r="G486" s="28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</row>
    <row r="487" spans="1:19" x14ac:dyDescent="0.3">
      <c r="A487" s="17"/>
      <c r="B487" s="21"/>
      <c r="C487" s="21"/>
      <c r="D487" s="21"/>
      <c r="E487" s="21"/>
      <c r="F487" s="21"/>
      <c r="G487" s="28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</row>
    <row r="488" spans="1:19" x14ac:dyDescent="0.3">
      <c r="A488" s="17"/>
      <c r="B488" s="21"/>
      <c r="C488" s="21"/>
      <c r="D488" s="21"/>
      <c r="E488" s="21"/>
      <c r="F488" s="21"/>
      <c r="G488" s="28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</row>
    <row r="489" spans="1:19" x14ac:dyDescent="0.3">
      <c r="A489" s="17"/>
      <c r="B489" s="21"/>
      <c r="C489" s="21"/>
      <c r="D489" s="21"/>
      <c r="E489" s="21"/>
      <c r="F489" s="21"/>
      <c r="G489" s="28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</row>
    <row r="490" spans="1:19" x14ac:dyDescent="0.3">
      <c r="A490" s="17"/>
      <c r="B490" s="21"/>
      <c r="C490" s="21"/>
      <c r="D490" s="21"/>
      <c r="E490" s="21"/>
      <c r="F490" s="21"/>
      <c r="G490" s="28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</row>
    <row r="491" spans="1:19" x14ac:dyDescent="0.3">
      <c r="A491" s="17"/>
      <c r="B491" s="21"/>
      <c r="C491" s="21"/>
      <c r="D491" s="21"/>
      <c r="E491" s="21"/>
      <c r="F491" s="21"/>
      <c r="G491" s="28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</row>
    <row r="492" spans="1:19" x14ac:dyDescent="0.3">
      <c r="A492" s="17"/>
      <c r="B492" s="21"/>
      <c r="C492" s="21"/>
      <c r="D492" s="21"/>
      <c r="E492" s="21"/>
      <c r="F492" s="21"/>
      <c r="G492" s="28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</row>
    <row r="493" spans="1:19" x14ac:dyDescent="0.3">
      <c r="A493" s="17"/>
      <c r="B493" s="21"/>
      <c r="C493" s="21"/>
      <c r="D493" s="21"/>
      <c r="E493" s="21"/>
      <c r="F493" s="21"/>
      <c r="G493" s="28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</row>
    <row r="494" spans="1:19" x14ac:dyDescent="0.3">
      <c r="A494" s="17"/>
      <c r="B494" s="21"/>
      <c r="C494" s="21"/>
      <c r="D494" s="21"/>
      <c r="E494" s="21"/>
      <c r="F494" s="21"/>
      <c r="G494" s="28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</row>
    <row r="495" spans="1:19" x14ac:dyDescent="0.3">
      <c r="A495" s="17"/>
      <c r="B495" s="21"/>
      <c r="C495" s="21"/>
      <c r="D495" s="21"/>
      <c r="E495" s="21"/>
      <c r="F495" s="21"/>
      <c r="G495" s="28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</row>
    <row r="496" spans="1:19" x14ac:dyDescent="0.3">
      <c r="A496" s="17"/>
      <c r="B496" s="21"/>
      <c r="C496" s="21"/>
      <c r="D496" s="21"/>
      <c r="E496" s="21"/>
      <c r="F496" s="21"/>
      <c r="G496" s="28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</row>
    <row r="497" spans="1:19" x14ac:dyDescent="0.3">
      <c r="A497" s="17"/>
      <c r="B497" s="21"/>
      <c r="C497" s="21"/>
      <c r="D497" s="21"/>
      <c r="E497" s="21"/>
      <c r="F497" s="21"/>
      <c r="G497" s="28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</row>
    <row r="498" spans="1:19" x14ac:dyDescent="0.3">
      <c r="A498" s="17"/>
      <c r="B498" s="21"/>
      <c r="C498" s="21"/>
      <c r="D498" s="21"/>
      <c r="E498" s="21"/>
      <c r="F498" s="21"/>
      <c r="G498" s="28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</row>
    <row r="499" spans="1:19" x14ac:dyDescent="0.3">
      <c r="A499" s="17"/>
      <c r="B499" s="21"/>
      <c r="C499" s="21"/>
      <c r="D499" s="21"/>
      <c r="E499" s="21"/>
      <c r="F499" s="21"/>
      <c r="G499" s="28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</row>
    <row r="500" spans="1:19" x14ac:dyDescent="0.3">
      <c r="A500" s="17"/>
      <c r="B500" s="21"/>
      <c r="C500" s="21"/>
      <c r="D500" s="21"/>
      <c r="E500" s="21"/>
      <c r="F500" s="21"/>
      <c r="G500" s="28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</row>
    <row r="501" spans="1:19" x14ac:dyDescent="0.3">
      <c r="A501" s="17"/>
      <c r="B501" s="21"/>
      <c r="C501" s="21"/>
      <c r="D501" s="21"/>
      <c r="E501" s="21"/>
      <c r="F501" s="21"/>
      <c r="G501" s="28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</row>
    <row r="502" spans="1:19" x14ac:dyDescent="0.3">
      <c r="A502" s="17"/>
      <c r="B502" s="21"/>
      <c r="C502" s="21"/>
      <c r="D502" s="21"/>
      <c r="E502" s="21"/>
      <c r="F502" s="21"/>
      <c r="G502" s="28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</row>
    <row r="503" spans="1:19" x14ac:dyDescent="0.3">
      <c r="A503" s="17"/>
      <c r="B503" s="21"/>
      <c r="C503" s="21"/>
      <c r="D503" s="21"/>
      <c r="E503" s="21"/>
      <c r="F503" s="21"/>
      <c r="G503" s="28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</row>
    <row r="504" spans="1:19" x14ac:dyDescent="0.3">
      <c r="A504" s="17"/>
      <c r="B504" s="21"/>
      <c r="C504" s="21"/>
      <c r="D504" s="21"/>
      <c r="E504" s="21"/>
      <c r="F504" s="21"/>
      <c r="G504" s="28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</row>
    <row r="505" spans="1:19" x14ac:dyDescent="0.3">
      <c r="A505" s="17"/>
      <c r="B505" s="21"/>
      <c r="C505" s="21"/>
      <c r="D505" s="21"/>
      <c r="E505" s="21"/>
      <c r="F505" s="21"/>
      <c r="G505" s="28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</row>
    <row r="506" spans="1:19" x14ac:dyDescent="0.3">
      <c r="A506" s="17"/>
      <c r="B506" s="21"/>
      <c r="C506" s="21"/>
      <c r="D506" s="21"/>
      <c r="E506" s="21"/>
      <c r="F506" s="21"/>
      <c r="G506" s="28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</row>
    <row r="507" spans="1:19" x14ac:dyDescent="0.3">
      <c r="A507" s="17"/>
      <c r="B507" s="21"/>
      <c r="C507" s="21"/>
      <c r="D507" s="21"/>
      <c r="E507" s="21"/>
      <c r="F507" s="21"/>
      <c r="G507" s="28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</row>
    <row r="508" spans="1:19" x14ac:dyDescent="0.3">
      <c r="A508" s="17"/>
      <c r="B508" s="21"/>
      <c r="C508" s="21"/>
      <c r="D508" s="21"/>
      <c r="E508" s="21"/>
      <c r="F508" s="21"/>
      <c r="G508" s="28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</row>
    <row r="509" spans="1:19" x14ac:dyDescent="0.3">
      <c r="A509" s="17"/>
      <c r="B509" s="21"/>
      <c r="C509" s="21"/>
      <c r="D509" s="21"/>
      <c r="E509" s="21"/>
      <c r="F509" s="21"/>
      <c r="G509" s="28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</row>
    <row r="510" spans="1:19" x14ac:dyDescent="0.3">
      <c r="A510" s="17"/>
      <c r="B510" s="21"/>
      <c r="C510" s="21"/>
      <c r="D510" s="21"/>
      <c r="E510" s="21"/>
      <c r="F510" s="21"/>
      <c r="G510" s="28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</row>
    <row r="511" spans="1:19" x14ac:dyDescent="0.3">
      <c r="A511" s="17"/>
      <c r="B511" s="21"/>
      <c r="C511" s="21"/>
      <c r="D511" s="21"/>
      <c r="E511" s="21"/>
      <c r="F511" s="21"/>
      <c r="G511" s="28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</row>
    <row r="512" spans="1:19" x14ac:dyDescent="0.3">
      <c r="A512" s="17"/>
      <c r="B512" s="21"/>
      <c r="C512" s="21"/>
      <c r="D512" s="21"/>
      <c r="E512" s="21"/>
      <c r="F512" s="21"/>
      <c r="G512" s="28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</row>
    <row r="513" spans="1:19" x14ac:dyDescent="0.3">
      <c r="A513" s="17"/>
      <c r="B513" s="21"/>
      <c r="C513" s="21"/>
      <c r="D513" s="21"/>
      <c r="E513" s="21"/>
      <c r="F513" s="21"/>
      <c r="G513" s="28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</row>
    <row r="514" spans="1:19" x14ac:dyDescent="0.3">
      <c r="A514" s="17"/>
      <c r="B514" s="21"/>
      <c r="C514" s="21"/>
      <c r="D514" s="21"/>
      <c r="E514" s="21"/>
      <c r="F514" s="21"/>
      <c r="G514" s="28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</row>
    <row r="515" spans="1:19" x14ac:dyDescent="0.3">
      <c r="A515" s="17"/>
      <c r="B515" s="21"/>
      <c r="C515" s="21"/>
      <c r="D515" s="21"/>
      <c r="E515" s="21"/>
      <c r="F515" s="21"/>
      <c r="G515" s="28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</row>
    <row r="516" spans="1:19" x14ac:dyDescent="0.3">
      <c r="A516" s="17"/>
      <c r="B516" s="21"/>
      <c r="C516" s="21"/>
      <c r="D516" s="21"/>
      <c r="E516" s="21"/>
      <c r="F516" s="21"/>
      <c r="G516" s="28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</row>
    <row r="517" spans="1:19" x14ac:dyDescent="0.3">
      <c r="A517" s="17"/>
      <c r="B517" s="21"/>
      <c r="C517" s="21"/>
      <c r="D517" s="21"/>
      <c r="E517" s="21"/>
      <c r="F517" s="21"/>
      <c r="G517" s="28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</row>
    <row r="518" spans="1:19" x14ac:dyDescent="0.3">
      <c r="A518" s="17"/>
      <c r="B518" s="21"/>
      <c r="C518" s="21"/>
      <c r="D518" s="21"/>
      <c r="E518" s="21"/>
      <c r="F518" s="21"/>
      <c r="G518" s="28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</row>
    <row r="519" spans="1:19" x14ac:dyDescent="0.3">
      <c r="A519" s="17"/>
      <c r="B519" s="21"/>
      <c r="C519" s="21"/>
      <c r="D519" s="21"/>
      <c r="E519" s="21"/>
      <c r="F519" s="21"/>
      <c r="G519" s="28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</row>
    <row r="520" spans="1:19" x14ac:dyDescent="0.3">
      <c r="A520" s="17"/>
      <c r="B520" s="21"/>
      <c r="C520" s="21"/>
      <c r="D520" s="21"/>
      <c r="E520" s="21"/>
      <c r="F520" s="21"/>
      <c r="G520" s="28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</row>
    <row r="521" spans="1:19" x14ac:dyDescent="0.3">
      <c r="A521" s="17"/>
      <c r="B521" s="21"/>
      <c r="C521" s="21"/>
      <c r="D521" s="21"/>
      <c r="E521" s="21"/>
      <c r="F521" s="21"/>
      <c r="G521" s="28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</row>
    <row r="522" spans="1:19" x14ac:dyDescent="0.3">
      <c r="A522" s="17"/>
      <c r="B522" s="21"/>
      <c r="C522" s="21"/>
      <c r="D522" s="21"/>
      <c r="E522" s="21"/>
      <c r="F522" s="21"/>
      <c r="G522" s="28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</row>
    <row r="523" spans="1:19" x14ac:dyDescent="0.3">
      <c r="A523" s="17"/>
      <c r="B523" s="21"/>
      <c r="C523" s="21"/>
      <c r="D523" s="21"/>
      <c r="E523" s="21"/>
      <c r="F523" s="21"/>
      <c r="G523" s="28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</row>
    <row r="524" spans="1:19" x14ac:dyDescent="0.3">
      <c r="A524" s="17"/>
      <c r="B524" s="21"/>
      <c r="C524" s="21"/>
      <c r="D524" s="21"/>
      <c r="E524" s="21"/>
      <c r="F524" s="21"/>
      <c r="G524" s="28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</row>
    <row r="525" spans="1:19" x14ac:dyDescent="0.3">
      <c r="A525" s="17"/>
      <c r="B525" s="21"/>
      <c r="C525" s="21"/>
      <c r="D525" s="21"/>
      <c r="E525" s="21"/>
      <c r="F525" s="21"/>
      <c r="G525" s="28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</row>
    <row r="526" spans="1:19" x14ac:dyDescent="0.3">
      <c r="A526" s="17"/>
      <c r="B526" s="21"/>
      <c r="C526" s="21"/>
      <c r="D526" s="21"/>
      <c r="E526" s="21"/>
      <c r="F526" s="21"/>
      <c r="G526" s="28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</row>
    <row r="527" spans="1:19" x14ac:dyDescent="0.3">
      <c r="A527" s="17"/>
      <c r="B527" s="21"/>
      <c r="C527" s="21"/>
      <c r="D527" s="21"/>
      <c r="E527" s="21"/>
      <c r="F527" s="21"/>
      <c r="G527" s="28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</row>
    <row r="528" spans="1:19" x14ac:dyDescent="0.3">
      <c r="A528" s="17"/>
      <c r="B528" s="21"/>
      <c r="C528" s="21"/>
      <c r="D528" s="21"/>
      <c r="E528" s="21"/>
      <c r="F528" s="21"/>
      <c r="G528" s="28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</row>
    <row r="529" spans="1:19" x14ac:dyDescent="0.3">
      <c r="A529" s="17"/>
      <c r="B529" s="21"/>
      <c r="C529" s="21"/>
      <c r="D529" s="21"/>
      <c r="E529" s="21"/>
      <c r="F529" s="21"/>
      <c r="G529" s="28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</row>
    <row r="530" spans="1:19" x14ac:dyDescent="0.3">
      <c r="A530" s="17"/>
      <c r="B530" s="21"/>
      <c r="C530" s="21"/>
      <c r="D530" s="21"/>
      <c r="E530" s="21"/>
      <c r="F530" s="21"/>
      <c r="G530" s="28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</row>
    <row r="531" spans="1:19" x14ac:dyDescent="0.3">
      <c r="A531" s="17"/>
      <c r="B531" s="21"/>
      <c r="C531" s="21"/>
      <c r="D531" s="21"/>
      <c r="E531" s="21"/>
      <c r="F531" s="21"/>
      <c r="G531" s="28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</row>
    <row r="532" spans="1:19" x14ac:dyDescent="0.3">
      <c r="A532" s="17"/>
      <c r="B532" s="21"/>
      <c r="C532" s="21"/>
      <c r="D532" s="21"/>
      <c r="E532" s="21"/>
      <c r="F532" s="21"/>
      <c r="G532" s="28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</row>
    <row r="533" spans="1:19" x14ac:dyDescent="0.3">
      <c r="A533" s="17"/>
      <c r="B533" s="21"/>
      <c r="C533" s="21"/>
      <c r="D533" s="21"/>
      <c r="E533" s="21"/>
      <c r="F533" s="21"/>
      <c r="G533" s="28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</row>
    <row r="534" spans="1:19" x14ac:dyDescent="0.3">
      <c r="A534" s="17"/>
      <c r="B534" s="21"/>
      <c r="C534" s="21"/>
      <c r="D534" s="21"/>
      <c r="E534" s="21"/>
      <c r="F534" s="21"/>
      <c r="G534" s="28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</row>
    <row r="535" spans="1:19" x14ac:dyDescent="0.3">
      <c r="A535" s="17"/>
      <c r="B535" s="21"/>
      <c r="C535" s="21"/>
      <c r="D535" s="21"/>
      <c r="E535" s="21"/>
      <c r="F535" s="21"/>
      <c r="G535" s="28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</row>
    <row r="536" spans="1:19" x14ac:dyDescent="0.3">
      <c r="A536" s="17"/>
      <c r="B536" s="21"/>
      <c r="C536" s="21"/>
      <c r="D536" s="21"/>
      <c r="E536" s="21"/>
      <c r="F536" s="21"/>
      <c r="G536" s="28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</row>
    <row r="537" spans="1:19" x14ac:dyDescent="0.3">
      <c r="A537" s="17"/>
      <c r="B537" s="21"/>
      <c r="C537" s="21"/>
      <c r="D537" s="21"/>
      <c r="E537" s="21"/>
      <c r="F537" s="21"/>
      <c r="G537" s="28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</row>
    <row r="538" spans="1:19" x14ac:dyDescent="0.3">
      <c r="A538" s="17"/>
      <c r="B538" s="21"/>
      <c r="C538" s="21"/>
      <c r="D538" s="21"/>
      <c r="E538" s="21"/>
      <c r="F538" s="21"/>
      <c r="G538" s="28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</row>
    <row r="539" spans="1:19" x14ac:dyDescent="0.3">
      <c r="A539" s="17"/>
      <c r="B539" s="21"/>
      <c r="C539" s="21"/>
      <c r="D539" s="21"/>
      <c r="E539" s="21"/>
      <c r="F539" s="21"/>
      <c r="G539" s="28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</row>
    <row r="540" spans="1:19" x14ac:dyDescent="0.3">
      <c r="A540" s="17"/>
      <c r="B540" s="21"/>
      <c r="C540" s="21"/>
      <c r="D540" s="21"/>
      <c r="E540" s="21"/>
      <c r="F540" s="21"/>
      <c r="G540" s="28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</row>
    <row r="541" spans="1:19" x14ac:dyDescent="0.3">
      <c r="A541" s="17"/>
      <c r="B541" s="21"/>
      <c r="C541" s="21"/>
      <c r="D541" s="21"/>
      <c r="E541" s="21"/>
      <c r="F541" s="21"/>
      <c r="G541" s="28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</row>
    <row r="542" spans="1:19" x14ac:dyDescent="0.3">
      <c r="A542" s="17"/>
      <c r="B542" s="21"/>
      <c r="C542" s="21"/>
      <c r="D542" s="21"/>
      <c r="E542" s="21"/>
      <c r="F542" s="21"/>
      <c r="G542" s="28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</row>
    <row r="543" spans="1:19" x14ac:dyDescent="0.3">
      <c r="A543" s="17"/>
      <c r="B543" s="21"/>
      <c r="C543" s="21"/>
      <c r="D543" s="21"/>
      <c r="E543" s="21"/>
      <c r="F543" s="21"/>
      <c r="G543" s="28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</row>
    <row r="544" spans="1:19" x14ac:dyDescent="0.3">
      <c r="A544" s="17"/>
      <c r="B544" s="21"/>
      <c r="C544" s="21"/>
      <c r="D544" s="21"/>
      <c r="E544" s="21"/>
      <c r="F544" s="21"/>
      <c r="G544" s="28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</row>
    <row r="545" spans="1:19" x14ac:dyDescent="0.3">
      <c r="A545" s="17"/>
      <c r="B545" s="21"/>
      <c r="C545" s="21"/>
      <c r="D545" s="21"/>
      <c r="E545" s="21"/>
      <c r="F545" s="21"/>
      <c r="G545" s="28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</row>
    <row r="546" spans="1:19" x14ac:dyDescent="0.3">
      <c r="A546" s="17"/>
      <c r="B546" s="21"/>
      <c r="C546" s="21"/>
      <c r="D546" s="21"/>
      <c r="E546" s="21"/>
      <c r="F546" s="21"/>
      <c r="G546" s="28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</row>
    <row r="547" spans="1:19" x14ac:dyDescent="0.3">
      <c r="A547" s="17"/>
      <c r="B547" s="21"/>
      <c r="C547" s="21"/>
      <c r="D547" s="21"/>
      <c r="E547" s="21"/>
      <c r="F547" s="21"/>
      <c r="G547" s="28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</row>
    <row r="548" spans="1:19" x14ac:dyDescent="0.3">
      <c r="A548" s="17"/>
      <c r="B548" s="21"/>
      <c r="C548" s="21"/>
      <c r="D548" s="21"/>
      <c r="E548" s="21"/>
      <c r="F548" s="21"/>
      <c r="G548" s="28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</row>
    <row r="549" spans="1:19" x14ac:dyDescent="0.3">
      <c r="A549" s="17"/>
      <c r="B549" s="21"/>
      <c r="C549" s="21"/>
      <c r="D549" s="21"/>
      <c r="E549" s="21"/>
      <c r="F549" s="21"/>
      <c r="G549" s="28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</row>
    <row r="550" spans="1:19" x14ac:dyDescent="0.3">
      <c r="A550" s="17"/>
      <c r="B550" s="21"/>
      <c r="C550" s="21"/>
      <c r="D550" s="21"/>
      <c r="E550" s="21"/>
      <c r="F550" s="21"/>
      <c r="G550" s="28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</row>
    <row r="551" spans="1:19" x14ac:dyDescent="0.3">
      <c r="A551" s="17"/>
      <c r="B551" s="21"/>
      <c r="C551" s="21"/>
      <c r="D551" s="21"/>
      <c r="E551" s="21"/>
      <c r="F551" s="21"/>
      <c r="G551" s="28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</row>
    <row r="552" spans="1:19" x14ac:dyDescent="0.3">
      <c r="A552" s="17"/>
      <c r="B552" s="21"/>
      <c r="C552" s="21"/>
      <c r="D552" s="21"/>
      <c r="E552" s="21"/>
      <c r="F552" s="21"/>
      <c r="G552" s="28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</row>
    <row r="553" spans="1:19" x14ac:dyDescent="0.3">
      <c r="A553" s="17"/>
      <c r="B553" s="21"/>
      <c r="C553" s="21"/>
      <c r="D553" s="21"/>
      <c r="E553" s="21"/>
      <c r="F553" s="21"/>
      <c r="G553" s="28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</row>
    <row r="554" spans="1:19" x14ac:dyDescent="0.3">
      <c r="A554" s="17"/>
      <c r="B554" s="21"/>
      <c r="C554" s="21"/>
      <c r="D554" s="21"/>
      <c r="E554" s="21"/>
      <c r="F554" s="21"/>
      <c r="G554" s="28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</row>
    <row r="555" spans="1:19" x14ac:dyDescent="0.3">
      <c r="A555" s="17"/>
      <c r="B555" s="21"/>
      <c r="C555" s="21"/>
      <c r="D555" s="21"/>
      <c r="E555" s="21"/>
      <c r="F555" s="21"/>
      <c r="G555" s="28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</row>
    <row r="556" spans="1:19" x14ac:dyDescent="0.3">
      <c r="A556" s="17"/>
      <c r="B556" s="21"/>
      <c r="C556" s="21"/>
      <c r="D556" s="21"/>
      <c r="E556" s="21"/>
      <c r="F556" s="21"/>
      <c r="G556" s="28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</row>
    <row r="557" spans="1:19" x14ac:dyDescent="0.3">
      <c r="A557" s="17"/>
      <c r="B557" s="21"/>
      <c r="C557" s="21"/>
      <c r="D557" s="21"/>
      <c r="E557" s="21"/>
      <c r="F557" s="21"/>
      <c r="G557" s="28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</row>
    <row r="558" spans="1:19" x14ac:dyDescent="0.3">
      <c r="A558" s="17"/>
      <c r="B558" s="21"/>
      <c r="C558" s="21"/>
      <c r="D558" s="21"/>
      <c r="E558" s="21"/>
      <c r="F558" s="21"/>
      <c r="G558" s="28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</row>
    <row r="559" spans="1:19" x14ac:dyDescent="0.3">
      <c r="A559" s="17"/>
      <c r="B559" s="21"/>
      <c r="C559" s="21"/>
      <c r="D559" s="21"/>
      <c r="E559" s="21"/>
      <c r="F559" s="21"/>
      <c r="G559" s="28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</row>
    <row r="560" spans="1:19" x14ac:dyDescent="0.3">
      <c r="A560" s="17"/>
      <c r="B560" s="21"/>
      <c r="C560" s="21"/>
      <c r="D560" s="21"/>
      <c r="E560" s="21"/>
      <c r="F560" s="21"/>
      <c r="G560" s="28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</row>
    <row r="561" spans="1:19" x14ac:dyDescent="0.3">
      <c r="A561" s="17"/>
      <c r="B561" s="21"/>
      <c r="C561" s="21"/>
      <c r="D561" s="21"/>
      <c r="E561" s="21"/>
      <c r="F561" s="21"/>
      <c r="G561" s="28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</row>
    <row r="562" spans="1:19" x14ac:dyDescent="0.3">
      <c r="A562" s="17"/>
      <c r="B562" s="21"/>
      <c r="C562" s="21"/>
      <c r="D562" s="21"/>
      <c r="E562" s="21"/>
      <c r="F562" s="21"/>
      <c r="G562" s="28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</row>
    <row r="563" spans="1:19" x14ac:dyDescent="0.3">
      <c r="A563" s="17"/>
      <c r="B563" s="21"/>
      <c r="C563" s="21"/>
      <c r="D563" s="21"/>
      <c r="E563" s="21"/>
      <c r="F563" s="21"/>
      <c r="G563" s="28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</row>
    <row r="564" spans="1:19" x14ac:dyDescent="0.3">
      <c r="A564" s="17"/>
      <c r="B564" s="21"/>
      <c r="C564" s="21"/>
      <c r="D564" s="21"/>
      <c r="E564" s="21"/>
      <c r="F564" s="21"/>
      <c r="G564" s="28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</row>
    <row r="565" spans="1:19" x14ac:dyDescent="0.3">
      <c r="A565" s="17"/>
      <c r="B565" s="21"/>
      <c r="C565" s="21"/>
      <c r="D565" s="21"/>
      <c r="E565" s="21"/>
      <c r="F565" s="21"/>
      <c r="G565" s="28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</row>
    <row r="566" spans="1:19" x14ac:dyDescent="0.3">
      <c r="A566" s="17"/>
      <c r="B566" s="21"/>
      <c r="C566" s="21"/>
      <c r="D566" s="21"/>
      <c r="E566" s="21"/>
      <c r="F566" s="21"/>
      <c r="G566" s="28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</row>
    <row r="567" spans="1:19" x14ac:dyDescent="0.3">
      <c r="A567" s="17"/>
      <c r="B567" s="21"/>
      <c r="C567" s="21"/>
      <c r="D567" s="21"/>
      <c r="E567" s="21"/>
      <c r="F567" s="21"/>
      <c r="G567" s="28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</row>
    <row r="568" spans="1:19" x14ac:dyDescent="0.3">
      <c r="A568" s="17"/>
      <c r="B568" s="21"/>
      <c r="C568" s="21"/>
      <c r="D568" s="21"/>
      <c r="E568" s="21"/>
      <c r="F568" s="21"/>
      <c r="G568" s="28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</row>
    <row r="569" spans="1:19" x14ac:dyDescent="0.3">
      <c r="A569" s="17"/>
      <c r="B569" s="21"/>
      <c r="C569" s="21"/>
      <c r="D569" s="21"/>
      <c r="E569" s="21"/>
      <c r="F569" s="21"/>
      <c r="G569" s="28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</row>
    <row r="570" spans="1:19" x14ac:dyDescent="0.3">
      <c r="A570" s="17"/>
      <c r="B570" s="21"/>
      <c r="C570" s="21"/>
      <c r="D570" s="21"/>
      <c r="E570" s="21"/>
      <c r="F570" s="21"/>
      <c r="G570" s="28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</row>
    <row r="571" spans="1:19" x14ac:dyDescent="0.3">
      <c r="A571" s="17"/>
      <c r="B571" s="21"/>
      <c r="C571" s="21"/>
      <c r="D571" s="21"/>
      <c r="E571" s="21"/>
      <c r="F571" s="21"/>
      <c r="G571" s="28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</row>
    <row r="572" spans="1:19" x14ac:dyDescent="0.3">
      <c r="A572" s="17"/>
      <c r="B572" s="21"/>
      <c r="C572" s="21"/>
      <c r="D572" s="21"/>
      <c r="E572" s="21"/>
      <c r="F572" s="21"/>
      <c r="G572" s="28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</row>
    <row r="573" spans="1:19" x14ac:dyDescent="0.3">
      <c r="A573" s="17"/>
      <c r="B573" s="21"/>
      <c r="C573" s="21"/>
      <c r="D573" s="21"/>
      <c r="E573" s="21"/>
      <c r="F573" s="21"/>
      <c r="G573" s="28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</row>
    <row r="574" spans="1:19" x14ac:dyDescent="0.3">
      <c r="A574" s="17"/>
      <c r="B574" s="21"/>
      <c r="C574" s="21"/>
      <c r="D574" s="21"/>
      <c r="E574" s="21"/>
      <c r="F574" s="21"/>
      <c r="G574" s="28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</row>
    <row r="575" spans="1:19" x14ac:dyDescent="0.3">
      <c r="A575" s="17"/>
      <c r="B575" s="21"/>
      <c r="C575" s="21"/>
      <c r="D575" s="21"/>
      <c r="E575" s="21"/>
      <c r="F575" s="21"/>
      <c r="G575" s="28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</row>
    <row r="576" spans="1:19" x14ac:dyDescent="0.3">
      <c r="A576" s="17"/>
      <c r="B576" s="21"/>
      <c r="C576" s="21"/>
      <c r="D576" s="21"/>
      <c r="E576" s="21"/>
      <c r="F576" s="21"/>
      <c r="G576" s="28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</row>
    <row r="577" spans="1:19" x14ac:dyDescent="0.3">
      <c r="A577" s="17"/>
      <c r="B577" s="21"/>
      <c r="C577" s="21"/>
      <c r="D577" s="21"/>
      <c r="E577" s="21"/>
      <c r="F577" s="21"/>
      <c r="G577" s="28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</row>
    <row r="578" spans="1:19" x14ac:dyDescent="0.3">
      <c r="A578" s="17"/>
      <c r="B578" s="21"/>
      <c r="C578" s="21"/>
      <c r="D578" s="21"/>
      <c r="E578" s="21"/>
      <c r="F578" s="21"/>
      <c r="G578" s="28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</row>
    <row r="579" spans="1:19" x14ac:dyDescent="0.3">
      <c r="A579" s="17"/>
      <c r="B579" s="21"/>
      <c r="C579" s="21"/>
      <c r="D579" s="21"/>
      <c r="E579" s="21"/>
      <c r="F579" s="21"/>
      <c r="G579" s="28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</row>
    <row r="580" spans="1:19" x14ac:dyDescent="0.3">
      <c r="A580" s="17"/>
      <c r="B580" s="21"/>
      <c r="C580" s="21"/>
      <c r="D580" s="21"/>
      <c r="E580" s="21"/>
      <c r="F580" s="21"/>
      <c r="G580" s="28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</row>
    <row r="581" spans="1:19" x14ac:dyDescent="0.3">
      <c r="A581" s="17"/>
      <c r="B581" s="21"/>
      <c r="C581" s="21"/>
      <c r="D581" s="21"/>
      <c r="E581" s="21"/>
      <c r="F581" s="21"/>
      <c r="G581" s="28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</row>
    <row r="582" spans="1:19" x14ac:dyDescent="0.3">
      <c r="A582" s="17"/>
      <c r="B582" s="21"/>
      <c r="C582" s="21"/>
      <c r="D582" s="21"/>
      <c r="E582" s="21"/>
      <c r="F582" s="21"/>
      <c r="G582" s="28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</row>
    <row r="583" spans="1:19" x14ac:dyDescent="0.3">
      <c r="A583" s="17"/>
      <c r="B583" s="21"/>
      <c r="C583" s="21"/>
      <c r="D583" s="21"/>
      <c r="E583" s="21"/>
      <c r="F583" s="21"/>
      <c r="G583" s="28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</row>
    <row r="584" spans="1:19" x14ac:dyDescent="0.3">
      <c r="A584" s="17"/>
      <c r="B584" s="21"/>
      <c r="C584" s="21"/>
      <c r="D584" s="21"/>
      <c r="E584" s="21"/>
      <c r="F584" s="21"/>
      <c r="G584" s="28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</row>
    <row r="585" spans="1:19" x14ac:dyDescent="0.3">
      <c r="A585" s="17"/>
      <c r="B585" s="21"/>
      <c r="C585" s="21"/>
      <c r="D585" s="21"/>
      <c r="E585" s="21"/>
      <c r="F585" s="21"/>
      <c r="G585" s="28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</row>
    <row r="586" spans="1:19" x14ac:dyDescent="0.3">
      <c r="A586" s="17"/>
      <c r="B586" s="21"/>
      <c r="C586" s="21"/>
      <c r="D586" s="21"/>
      <c r="E586" s="21"/>
      <c r="F586" s="21"/>
      <c r="G586" s="28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</row>
    <row r="587" spans="1:19" x14ac:dyDescent="0.3">
      <c r="A587" s="17"/>
      <c r="B587" s="21"/>
      <c r="C587" s="21"/>
      <c r="D587" s="21"/>
      <c r="E587" s="21"/>
      <c r="F587" s="21"/>
      <c r="G587" s="28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</row>
    <row r="588" spans="1:19" x14ac:dyDescent="0.3">
      <c r="A588" s="17"/>
      <c r="B588" s="21"/>
      <c r="C588" s="21"/>
      <c r="D588" s="21"/>
      <c r="E588" s="21"/>
      <c r="F588" s="21"/>
      <c r="G588" s="28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</row>
    <row r="589" spans="1:19" x14ac:dyDescent="0.3">
      <c r="A589" s="17"/>
      <c r="B589" s="21"/>
      <c r="C589" s="21"/>
      <c r="D589" s="21"/>
      <c r="E589" s="21"/>
      <c r="F589" s="21"/>
      <c r="G589" s="28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</row>
    <row r="590" spans="1:19" x14ac:dyDescent="0.3">
      <c r="A590" s="17"/>
      <c r="B590" s="21"/>
      <c r="C590" s="21"/>
      <c r="D590" s="21"/>
      <c r="E590" s="21"/>
      <c r="F590" s="21"/>
      <c r="G590" s="28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</row>
    <row r="591" spans="1:19" x14ac:dyDescent="0.3">
      <c r="A591" s="17"/>
      <c r="B591" s="21"/>
      <c r="C591" s="21"/>
      <c r="D591" s="21"/>
      <c r="E591" s="21"/>
      <c r="F591" s="21"/>
      <c r="G591" s="28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</row>
    <row r="592" spans="1:19" x14ac:dyDescent="0.3">
      <c r="A592" s="17"/>
      <c r="B592" s="21"/>
      <c r="C592" s="21"/>
      <c r="D592" s="21"/>
      <c r="E592" s="21"/>
      <c r="F592" s="21"/>
      <c r="G592" s="28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</row>
    <row r="593" spans="1:19" x14ac:dyDescent="0.3">
      <c r="A593" s="17"/>
      <c r="B593" s="21"/>
      <c r="C593" s="21"/>
      <c r="D593" s="21"/>
      <c r="E593" s="21"/>
      <c r="F593" s="21"/>
      <c r="G593" s="28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</row>
    <row r="594" spans="1:19" x14ac:dyDescent="0.3">
      <c r="A594" s="17"/>
      <c r="B594" s="21"/>
      <c r="C594" s="21"/>
      <c r="D594" s="21"/>
      <c r="E594" s="21"/>
      <c r="F594" s="21"/>
      <c r="G594" s="28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</row>
    <row r="595" spans="1:19" x14ac:dyDescent="0.3">
      <c r="A595" s="17"/>
      <c r="B595" s="21"/>
      <c r="C595" s="21"/>
      <c r="D595" s="21"/>
      <c r="E595" s="21"/>
      <c r="F595" s="21"/>
      <c r="G595" s="28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</row>
    <row r="596" spans="1:19" x14ac:dyDescent="0.3">
      <c r="A596" s="17"/>
      <c r="B596" s="21"/>
      <c r="C596" s="21"/>
      <c r="D596" s="21"/>
      <c r="E596" s="21"/>
      <c r="F596" s="21"/>
      <c r="G596" s="28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</row>
    <row r="597" spans="1:19" x14ac:dyDescent="0.3">
      <c r="A597" s="17"/>
      <c r="B597" s="21"/>
      <c r="C597" s="21"/>
      <c r="D597" s="21"/>
      <c r="E597" s="21"/>
      <c r="F597" s="21"/>
      <c r="G597" s="28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</row>
    <row r="598" spans="1:19" x14ac:dyDescent="0.3">
      <c r="A598" s="17"/>
      <c r="B598" s="21"/>
      <c r="C598" s="21"/>
      <c r="D598" s="21"/>
      <c r="E598" s="21"/>
      <c r="F598" s="21"/>
      <c r="G598" s="28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</row>
    <row r="599" spans="1:19" x14ac:dyDescent="0.3">
      <c r="A599" s="17"/>
      <c r="B599" s="21"/>
      <c r="C599" s="21"/>
      <c r="D599" s="21"/>
      <c r="E599" s="21"/>
      <c r="F599" s="21"/>
      <c r="G599" s="28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</row>
    <row r="600" spans="1:19" x14ac:dyDescent="0.3">
      <c r="A600" s="17"/>
      <c r="B600" s="21"/>
      <c r="C600" s="21"/>
      <c r="D600" s="21"/>
      <c r="E600" s="21"/>
      <c r="F600" s="21"/>
      <c r="G600" s="28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</row>
    <row r="601" spans="1:19" x14ac:dyDescent="0.3">
      <c r="A601" s="17"/>
      <c r="B601" s="21"/>
      <c r="C601" s="21"/>
      <c r="D601" s="21"/>
      <c r="E601" s="21"/>
      <c r="F601" s="21"/>
      <c r="G601" s="28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</row>
    <row r="602" spans="1:19" x14ac:dyDescent="0.3">
      <c r="A602" s="17"/>
      <c r="B602" s="21"/>
      <c r="C602" s="21"/>
      <c r="D602" s="21"/>
      <c r="E602" s="21"/>
      <c r="F602" s="21"/>
      <c r="G602" s="28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</row>
    <row r="603" spans="1:19" x14ac:dyDescent="0.3">
      <c r="A603" s="17"/>
      <c r="B603" s="21"/>
      <c r="C603" s="21"/>
      <c r="D603" s="21"/>
      <c r="E603" s="21"/>
      <c r="F603" s="21"/>
      <c r="G603" s="28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</row>
    <row r="604" spans="1:19" x14ac:dyDescent="0.3">
      <c r="A604" s="17"/>
      <c r="B604" s="21"/>
      <c r="C604" s="21"/>
      <c r="D604" s="21"/>
      <c r="E604" s="21"/>
      <c r="F604" s="21"/>
      <c r="G604" s="28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</row>
    <row r="605" spans="1:19" x14ac:dyDescent="0.3">
      <c r="A605" s="17"/>
      <c r="B605" s="21"/>
      <c r="C605" s="21"/>
      <c r="D605" s="21"/>
      <c r="E605" s="21"/>
      <c r="F605" s="21"/>
      <c r="G605" s="28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</row>
    <row r="606" spans="1:19" x14ac:dyDescent="0.3">
      <c r="A606" s="17"/>
      <c r="B606" s="21"/>
      <c r="C606" s="21"/>
      <c r="D606" s="21"/>
      <c r="E606" s="21"/>
      <c r="F606" s="21"/>
      <c r="G606" s="28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</row>
    <row r="607" spans="1:19" x14ac:dyDescent="0.3">
      <c r="A607" s="17"/>
      <c r="B607" s="21"/>
      <c r="C607" s="21"/>
      <c r="D607" s="21"/>
      <c r="E607" s="21"/>
      <c r="F607" s="21"/>
      <c r="G607" s="28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</row>
    <row r="608" spans="1:19" x14ac:dyDescent="0.3">
      <c r="A608" s="17"/>
      <c r="B608" s="21"/>
      <c r="C608" s="21"/>
      <c r="D608" s="21"/>
      <c r="E608" s="21"/>
      <c r="F608" s="21"/>
      <c r="G608" s="28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</row>
    <row r="609" spans="1:19" x14ac:dyDescent="0.3">
      <c r="A609" s="17"/>
      <c r="B609" s="21"/>
      <c r="C609" s="21"/>
      <c r="D609" s="21"/>
      <c r="E609" s="21"/>
      <c r="F609" s="21"/>
      <c r="G609" s="28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</row>
    <row r="610" spans="1:19" x14ac:dyDescent="0.3">
      <c r="A610" s="17"/>
      <c r="B610" s="21"/>
      <c r="C610" s="21"/>
      <c r="D610" s="21"/>
      <c r="E610" s="21"/>
      <c r="F610" s="21"/>
      <c r="G610" s="28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</row>
    <row r="611" spans="1:19" x14ac:dyDescent="0.3">
      <c r="A611" s="17"/>
      <c r="B611" s="21"/>
      <c r="C611" s="21"/>
      <c r="D611" s="21"/>
      <c r="E611" s="21"/>
      <c r="F611" s="21"/>
      <c r="G611" s="28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</row>
    <row r="612" spans="1:19" x14ac:dyDescent="0.3">
      <c r="A612" s="17"/>
      <c r="B612" s="21"/>
      <c r="C612" s="21"/>
      <c r="D612" s="21"/>
      <c r="E612" s="21"/>
      <c r="F612" s="21"/>
      <c r="G612" s="28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</row>
    <row r="613" spans="1:19" x14ac:dyDescent="0.3">
      <c r="A613" s="17"/>
      <c r="B613" s="21"/>
      <c r="C613" s="21"/>
      <c r="D613" s="21"/>
      <c r="E613" s="21"/>
      <c r="F613" s="21"/>
      <c r="G613" s="28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</row>
    <row r="614" spans="1:19" x14ac:dyDescent="0.3">
      <c r="A614" s="17"/>
      <c r="B614" s="21"/>
      <c r="C614" s="21"/>
      <c r="D614" s="21"/>
      <c r="E614" s="21"/>
      <c r="F614" s="21"/>
      <c r="G614" s="28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</row>
    <row r="615" spans="1:19" x14ac:dyDescent="0.3">
      <c r="A615" s="17"/>
      <c r="B615" s="21"/>
      <c r="C615" s="21"/>
      <c r="D615" s="21"/>
      <c r="E615" s="21"/>
      <c r="F615" s="21"/>
      <c r="G615" s="28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</row>
    <row r="616" spans="1:19" x14ac:dyDescent="0.3">
      <c r="A616" s="17"/>
      <c r="B616" s="21"/>
      <c r="C616" s="21"/>
      <c r="D616" s="21"/>
      <c r="E616" s="21"/>
      <c r="F616" s="21"/>
      <c r="G616" s="28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</row>
    <row r="617" spans="1:19" x14ac:dyDescent="0.3">
      <c r="A617" s="17"/>
      <c r="B617" s="21"/>
      <c r="C617" s="21"/>
      <c r="D617" s="21"/>
      <c r="E617" s="21"/>
      <c r="F617" s="21"/>
      <c r="G617" s="28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</row>
    <row r="618" spans="1:19" x14ac:dyDescent="0.3">
      <c r="A618" s="17"/>
      <c r="B618" s="21"/>
      <c r="C618" s="21"/>
      <c r="D618" s="21"/>
      <c r="E618" s="21"/>
      <c r="F618" s="21"/>
      <c r="G618" s="28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</row>
    <row r="619" spans="1:19" x14ac:dyDescent="0.3">
      <c r="A619" s="17"/>
      <c r="B619" s="21"/>
      <c r="C619" s="21"/>
      <c r="D619" s="21"/>
      <c r="E619" s="21"/>
      <c r="F619" s="21"/>
      <c r="G619" s="28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</row>
    <row r="620" spans="1:19" x14ac:dyDescent="0.3">
      <c r="A620" s="17"/>
      <c r="B620" s="21"/>
      <c r="C620" s="21"/>
      <c r="D620" s="21"/>
      <c r="E620" s="21"/>
      <c r="F620" s="21"/>
      <c r="G620" s="28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</row>
    <row r="621" spans="1:19" x14ac:dyDescent="0.3">
      <c r="A621" s="17"/>
      <c r="B621" s="21"/>
      <c r="C621" s="21"/>
      <c r="D621" s="21"/>
      <c r="E621" s="21"/>
      <c r="F621" s="21"/>
      <c r="G621" s="28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</row>
    <row r="622" spans="1:19" x14ac:dyDescent="0.3">
      <c r="A622" s="17"/>
      <c r="B622" s="21"/>
      <c r="C622" s="21"/>
      <c r="D622" s="21"/>
      <c r="E622" s="21"/>
      <c r="F622" s="21"/>
      <c r="G622" s="28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</row>
    <row r="623" spans="1:19" x14ac:dyDescent="0.3">
      <c r="A623" s="17"/>
      <c r="B623" s="21"/>
      <c r="C623" s="21"/>
      <c r="D623" s="21"/>
      <c r="E623" s="21"/>
      <c r="F623" s="21"/>
      <c r="G623" s="28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</row>
    <row r="624" spans="1:19" x14ac:dyDescent="0.3">
      <c r="A624" s="17"/>
      <c r="B624" s="21"/>
      <c r="C624" s="21"/>
      <c r="D624" s="21"/>
      <c r="E624" s="21"/>
      <c r="F624" s="21"/>
      <c r="G624" s="28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</row>
    <row r="625" spans="1:19" x14ac:dyDescent="0.3">
      <c r="A625" s="17"/>
      <c r="B625" s="21"/>
      <c r="C625" s="21"/>
      <c r="D625" s="21"/>
      <c r="E625" s="21"/>
      <c r="F625" s="21"/>
      <c r="G625" s="28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</row>
    <row r="626" spans="1:19" x14ac:dyDescent="0.3">
      <c r="A626" s="17"/>
      <c r="B626" s="21"/>
      <c r="C626" s="21"/>
      <c r="D626" s="21"/>
      <c r="E626" s="21"/>
      <c r="F626" s="21"/>
      <c r="G626" s="28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</row>
    <row r="627" spans="1:19" x14ac:dyDescent="0.3">
      <c r="A627" s="17"/>
      <c r="B627" s="21"/>
      <c r="C627" s="21"/>
      <c r="D627" s="21"/>
      <c r="E627" s="21"/>
      <c r="F627" s="21"/>
      <c r="G627" s="28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</row>
    <row r="628" spans="1:19" x14ac:dyDescent="0.3">
      <c r="A628" s="17"/>
      <c r="B628" s="21"/>
      <c r="C628" s="21"/>
      <c r="D628" s="21"/>
      <c r="E628" s="21"/>
      <c r="F628" s="21"/>
      <c r="G628" s="28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</row>
    <row r="629" spans="1:19" x14ac:dyDescent="0.3">
      <c r="A629" s="17"/>
      <c r="B629" s="21"/>
      <c r="C629" s="21"/>
      <c r="D629" s="21"/>
      <c r="E629" s="21"/>
      <c r="F629" s="21"/>
      <c r="G629" s="28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</row>
    <row r="630" spans="1:19" x14ac:dyDescent="0.3">
      <c r="A630" s="17"/>
      <c r="B630" s="21"/>
      <c r="C630" s="21"/>
      <c r="D630" s="21"/>
      <c r="E630" s="21"/>
      <c r="F630" s="21"/>
      <c r="G630" s="28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</row>
    <row r="631" spans="1:19" x14ac:dyDescent="0.3">
      <c r="A631" s="17"/>
      <c r="B631" s="21"/>
      <c r="C631" s="21"/>
      <c r="D631" s="21"/>
      <c r="E631" s="21"/>
      <c r="F631" s="21"/>
      <c r="G631" s="28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</row>
    <row r="632" spans="1:19" x14ac:dyDescent="0.3">
      <c r="A632" s="17"/>
      <c r="B632" s="21"/>
      <c r="C632" s="21"/>
      <c r="D632" s="21"/>
      <c r="E632" s="21"/>
      <c r="F632" s="21"/>
      <c r="G632" s="28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</row>
    <row r="633" spans="1:19" x14ac:dyDescent="0.3">
      <c r="A633" s="17"/>
      <c r="B633" s="21"/>
      <c r="C633" s="21"/>
      <c r="D633" s="21"/>
      <c r="E633" s="21"/>
      <c r="F633" s="21"/>
      <c r="G633" s="28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</row>
    <row r="634" spans="1:19" x14ac:dyDescent="0.3">
      <c r="A634" s="17"/>
      <c r="B634" s="21"/>
      <c r="C634" s="21"/>
      <c r="D634" s="21"/>
      <c r="E634" s="21"/>
      <c r="F634" s="21"/>
      <c r="G634" s="28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</row>
    <row r="635" spans="1:19" x14ac:dyDescent="0.3">
      <c r="A635" s="17"/>
      <c r="B635" s="21"/>
      <c r="C635" s="21"/>
      <c r="D635" s="21"/>
      <c r="E635" s="21"/>
      <c r="F635" s="21"/>
      <c r="G635" s="28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</row>
    <row r="636" spans="1:19" x14ac:dyDescent="0.3">
      <c r="A636" s="17"/>
      <c r="B636" s="21"/>
      <c r="C636" s="21"/>
      <c r="D636" s="21"/>
      <c r="E636" s="21"/>
      <c r="F636" s="21"/>
      <c r="G636" s="28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</row>
    <row r="637" spans="1:19" x14ac:dyDescent="0.3">
      <c r="A637" s="17"/>
      <c r="B637" s="21"/>
      <c r="C637" s="21"/>
      <c r="D637" s="21"/>
      <c r="E637" s="21"/>
      <c r="F637" s="21"/>
      <c r="G637" s="28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</row>
    <row r="638" spans="1:19" x14ac:dyDescent="0.3">
      <c r="A638" s="17"/>
      <c r="B638" s="21"/>
      <c r="C638" s="21"/>
      <c r="D638" s="21"/>
      <c r="E638" s="21"/>
      <c r="F638" s="21"/>
      <c r="G638" s="28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</row>
    <row r="639" spans="1:19" x14ac:dyDescent="0.3">
      <c r="A639" s="17"/>
      <c r="B639" s="21"/>
      <c r="C639" s="21"/>
      <c r="D639" s="21"/>
      <c r="E639" s="21"/>
      <c r="F639" s="21"/>
      <c r="G639" s="28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</row>
    <row r="640" spans="1:19" x14ac:dyDescent="0.3">
      <c r="A640" s="17"/>
      <c r="B640" s="21"/>
      <c r="C640" s="21"/>
      <c r="D640" s="21"/>
      <c r="E640" s="21"/>
      <c r="F640" s="21"/>
      <c r="G640" s="28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</row>
    <row r="641" spans="1:19" x14ac:dyDescent="0.3">
      <c r="A641" s="17"/>
      <c r="B641" s="21"/>
      <c r="C641" s="21"/>
      <c r="D641" s="21"/>
      <c r="E641" s="21"/>
      <c r="F641" s="21"/>
      <c r="G641" s="28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</row>
    <row r="642" spans="1:19" x14ac:dyDescent="0.3">
      <c r="A642" s="17"/>
      <c r="B642" s="21"/>
      <c r="C642" s="21"/>
      <c r="D642" s="21"/>
      <c r="E642" s="21"/>
      <c r="F642" s="21"/>
      <c r="G642" s="28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</row>
    <row r="643" spans="1:19" x14ac:dyDescent="0.3">
      <c r="A643" s="17"/>
      <c r="B643" s="21"/>
      <c r="C643" s="21"/>
      <c r="D643" s="21"/>
      <c r="E643" s="21"/>
      <c r="F643" s="21"/>
      <c r="G643" s="28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</row>
    <row r="644" spans="1:19" x14ac:dyDescent="0.3">
      <c r="A644" s="17"/>
      <c r="B644" s="21"/>
      <c r="C644" s="21"/>
      <c r="D644" s="21"/>
      <c r="E644" s="21"/>
      <c r="F644" s="21"/>
      <c r="G644" s="28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</row>
    <row r="645" spans="1:19" x14ac:dyDescent="0.3">
      <c r="A645" s="17"/>
      <c r="B645" s="21"/>
      <c r="C645" s="21"/>
      <c r="D645" s="21"/>
      <c r="E645" s="21"/>
      <c r="F645" s="21"/>
      <c r="G645" s="28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</row>
    <row r="646" spans="1:19" x14ac:dyDescent="0.3">
      <c r="A646" s="17"/>
      <c r="B646" s="21"/>
      <c r="C646" s="21"/>
      <c r="D646" s="21"/>
      <c r="E646" s="21"/>
      <c r="F646" s="21"/>
      <c r="G646" s="28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</row>
    <row r="647" spans="1:19" x14ac:dyDescent="0.3">
      <c r="A647" s="17"/>
      <c r="B647" s="21"/>
      <c r="C647" s="21"/>
      <c r="D647" s="21"/>
      <c r="E647" s="21"/>
      <c r="F647" s="21"/>
      <c r="G647" s="28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</row>
    <row r="648" spans="1:19" x14ac:dyDescent="0.3">
      <c r="A648" s="17"/>
      <c r="B648" s="21"/>
      <c r="C648" s="21"/>
      <c r="D648" s="21"/>
      <c r="E648" s="21"/>
      <c r="F648" s="21"/>
      <c r="G648" s="28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</row>
    <row r="649" spans="1:19" x14ac:dyDescent="0.3">
      <c r="A649" s="17"/>
      <c r="B649" s="21"/>
      <c r="C649" s="21"/>
      <c r="D649" s="21"/>
      <c r="E649" s="21"/>
      <c r="F649" s="21"/>
      <c r="G649" s="28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</row>
    <row r="650" spans="1:19" x14ac:dyDescent="0.3">
      <c r="A650" s="17"/>
      <c r="B650" s="21"/>
      <c r="C650" s="21"/>
      <c r="D650" s="21"/>
      <c r="E650" s="21"/>
      <c r="F650" s="21"/>
      <c r="G650" s="28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</row>
    <row r="651" spans="1:19" x14ac:dyDescent="0.3">
      <c r="A651" s="17"/>
      <c r="B651" s="21"/>
      <c r="C651" s="21"/>
      <c r="D651" s="21"/>
      <c r="E651" s="21"/>
      <c r="F651" s="21"/>
      <c r="G651" s="28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</row>
    <row r="652" spans="1:19" x14ac:dyDescent="0.3">
      <c r="A652" s="17"/>
      <c r="B652" s="21"/>
      <c r="C652" s="21"/>
      <c r="D652" s="21"/>
      <c r="E652" s="21"/>
      <c r="F652" s="21"/>
      <c r="G652" s="28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</row>
    <row r="653" spans="1:19" x14ac:dyDescent="0.3">
      <c r="A653" s="17"/>
      <c r="B653" s="21"/>
      <c r="C653" s="21"/>
      <c r="D653" s="21"/>
      <c r="E653" s="21"/>
      <c r="F653" s="21"/>
      <c r="G653" s="28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</row>
    <row r="654" spans="1:19" x14ac:dyDescent="0.3">
      <c r="A654" s="17"/>
      <c r="B654" s="21"/>
      <c r="C654" s="21"/>
      <c r="D654" s="21"/>
      <c r="E654" s="21"/>
      <c r="F654" s="21"/>
      <c r="G654" s="28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</row>
    <row r="655" spans="1:19" x14ac:dyDescent="0.3">
      <c r="A655" s="17"/>
      <c r="B655" s="21"/>
      <c r="C655" s="21"/>
      <c r="D655" s="21"/>
      <c r="E655" s="21"/>
      <c r="F655" s="21"/>
      <c r="G655" s="28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</row>
    <row r="656" spans="1:19" x14ac:dyDescent="0.3">
      <c r="A656" s="17"/>
      <c r="B656" s="21"/>
      <c r="C656" s="21"/>
      <c r="D656" s="21"/>
      <c r="E656" s="21"/>
      <c r="F656" s="21"/>
      <c r="G656" s="28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</row>
    <row r="657" spans="1:19" x14ac:dyDescent="0.3">
      <c r="A657" s="17"/>
      <c r="B657" s="21"/>
      <c r="C657" s="21"/>
      <c r="D657" s="21"/>
      <c r="E657" s="21"/>
      <c r="F657" s="21"/>
      <c r="G657" s="28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</row>
    <row r="658" spans="1:19" x14ac:dyDescent="0.3">
      <c r="A658" s="17"/>
      <c r="B658" s="21"/>
      <c r="C658" s="21"/>
      <c r="D658" s="21"/>
      <c r="E658" s="21"/>
      <c r="F658" s="21"/>
      <c r="G658" s="28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</row>
    <row r="659" spans="1:19" x14ac:dyDescent="0.3">
      <c r="A659" s="17"/>
      <c r="B659" s="21"/>
      <c r="C659" s="21"/>
      <c r="D659" s="21"/>
      <c r="E659" s="21"/>
      <c r="F659" s="21"/>
      <c r="G659" s="28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</row>
    <row r="660" spans="1:19" x14ac:dyDescent="0.3">
      <c r="A660" s="17"/>
      <c r="B660" s="21"/>
      <c r="C660" s="21"/>
      <c r="D660" s="21"/>
      <c r="E660" s="21"/>
      <c r="F660" s="21"/>
      <c r="G660" s="28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</row>
    <row r="661" spans="1:19" x14ac:dyDescent="0.3">
      <c r="A661" s="17"/>
      <c r="B661" s="21"/>
      <c r="C661" s="21"/>
      <c r="D661" s="21"/>
      <c r="E661" s="21"/>
      <c r="F661" s="21"/>
      <c r="G661" s="28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</row>
    <row r="662" spans="1:19" x14ac:dyDescent="0.3">
      <c r="A662" s="17"/>
      <c r="B662" s="21"/>
      <c r="C662" s="21"/>
      <c r="D662" s="21"/>
      <c r="E662" s="21"/>
      <c r="F662" s="21"/>
      <c r="G662" s="28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</row>
    <row r="663" spans="1:19" x14ac:dyDescent="0.3">
      <c r="A663" s="17"/>
      <c r="B663" s="21"/>
      <c r="C663" s="21"/>
      <c r="D663" s="21"/>
      <c r="E663" s="21"/>
      <c r="F663" s="21"/>
      <c r="G663" s="28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</row>
    <row r="664" spans="1:19" x14ac:dyDescent="0.3">
      <c r="A664" s="17"/>
      <c r="B664" s="21"/>
      <c r="C664" s="21"/>
      <c r="D664" s="21"/>
      <c r="E664" s="21"/>
      <c r="F664" s="21"/>
      <c r="G664" s="28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</row>
    <row r="665" spans="1:19" x14ac:dyDescent="0.3">
      <c r="A665" s="17"/>
      <c r="B665" s="21"/>
      <c r="C665" s="21"/>
      <c r="D665" s="21"/>
      <c r="E665" s="21"/>
      <c r="F665" s="21"/>
      <c r="G665" s="28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</row>
    <row r="666" spans="1:19" x14ac:dyDescent="0.3">
      <c r="A666" s="17"/>
      <c r="B666" s="21"/>
      <c r="C666" s="21"/>
      <c r="D666" s="21"/>
      <c r="E666" s="21"/>
      <c r="F666" s="21"/>
      <c r="G666" s="28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</row>
    <row r="667" spans="1:19" x14ac:dyDescent="0.3">
      <c r="A667" s="17"/>
      <c r="B667" s="21"/>
      <c r="C667" s="21"/>
      <c r="D667" s="21"/>
      <c r="E667" s="21"/>
      <c r="F667" s="21"/>
      <c r="G667" s="28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</row>
    <row r="668" spans="1:19" x14ac:dyDescent="0.3">
      <c r="A668" s="17"/>
      <c r="B668" s="21"/>
      <c r="C668" s="21"/>
      <c r="D668" s="21"/>
      <c r="E668" s="21"/>
      <c r="F668" s="21"/>
      <c r="G668" s="28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</row>
    <row r="669" spans="1:19" x14ac:dyDescent="0.3">
      <c r="A669" s="17"/>
      <c r="B669" s="21"/>
      <c r="C669" s="21"/>
      <c r="D669" s="21"/>
      <c r="E669" s="21"/>
      <c r="F669" s="21"/>
      <c r="G669" s="28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</row>
    <row r="670" spans="1:19" x14ac:dyDescent="0.3">
      <c r="A670" s="17"/>
      <c r="B670" s="21"/>
      <c r="C670" s="21"/>
      <c r="D670" s="21"/>
      <c r="E670" s="21"/>
      <c r="F670" s="21"/>
      <c r="G670" s="28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</row>
    <row r="671" spans="1:19" x14ac:dyDescent="0.3">
      <c r="A671" s="17"/>
      <c r="B671" s="21"/>
      <c r="C671" s="21"/>
      <c r="D671" s="21"/>
      <c r="E671" s="21"/>
      <c r="F671" s="21"/>
      <c r="G671" s="28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</row>
    <row r="672" spans="1:19" x14ac:dyDescent="0.3">
      <c r="A672" s="17"/>
      <c r="B672" s="21"/>
      <c r="C672" s="21"/>
      <c r="D672" s="21"/>
      <c r="E672" s="21"/>
      <c r="F672" s="21"/>
      <c r="G672" s="28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</row>
    <row r="673" spans="1:19" x14ac:dyDescent="0.3">
      <c r="A673" s="17"/>
      <c r="B673" s="21"/>
      <c r="C673" s="21"/>
      <c r="D673" s="21"/>
      <c r="E673" s="21"/>
      <c r="F673" s="21"/>
      <c r="G673" s="28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</row>
    <row r="674" spans="1:19" x14ac:dyDescent="0.3">
      <c r="A674" s="17"/>
      <c r="B674" s="21"/>
      <c r="C674" s="21"/>
      <c r="D674" s="21"/>
      <c r="E674" s="21"/>
      <c r="F674" s="21"/>
      <c r="G674" s="28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</row>
    <row r="675" spans="1:19" x14ac:dyDescent="0.3">
      <c r="A675" s="17"/>
      <c r="B675" s="21"/>
      <c r="C675" s="21"/>
      <c r="D675" s="21"/>
      <c r="E675" s="21"/>
      <c r="F675" s="21"/>
      <c r="G675" s="28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</row>
    <row r="676" spans="1:19" x14ac:dyDescent="0.3">
      <c r="A676" s="17"/>
      <c r="B676" s="21"/>
      <c r="C676" s="21"/>
      <c r="D676" s="21"/>
      <c r="E676" s="21"/>
      <c r="F676" s="21"/>
      <c r="G676" s="28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</row>
    <row r="677" spans="1:19" x14ac:dyDescent="0.3">
      <c r="A677" s="17"/>
      <c r="B677" s="21"/>
      <c r="C677" s="21"/>
      <c r="D677" s="21"/>
      <c r="E677" s="21"/>
      <c r="F677" s="21"/>
      <c r="G677" s="28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</row>
    <row r="678" spans="1:19" x14ac:dyDescent="0.3">
      <c r="A678" s="17"/>
      <c r="B678" s="21"/>
      <c r="C678" s="21"/>
      <c r="D678" s="21"/>
      <c r="E678" s="21"/>
      <c r="F678" s="21"/>
      <c r="G678" s="28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</row>
    <row r="679" spans="1:19" x14ac:dyDescent="0.3">
      <c r="A679" s="17"/>
      <c r="B679" s="21"/>
      <c r="C679" s="21"/>
      <c r="D679" s="21"/>
      <c r="E679" s="21"/>
      <c r="F679" s="21"/>
      <c r="G679" s="28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</row>
    <row r="680" spans="1:19" x14ac:dyDescent="0.3">
      <c r="A680" s="17"/>
      <c r="B680" s="21"/>
      <c r="C680" s="21"/>
      <c r="D680" s="21"/>
      <c r="E680" s="21"/>
      <c r="F680" s="21"/>
      <c r="G680" s="28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</row>
    <row r="681" spans="1:19" x14ac:dyDescent="0.3">
      <c r="A681" s="17"/>
      <c r="B681" s="21"/>
      <c r="C681" s="21"/>
      <c r="D681" s="21"/>
      <c r="E681" s="21"/>
      <c r="F681" s="21"/>
      <c r="G681" s="28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</row>
    <row r="682" spans="1:19" x14ac:dyDescent="0.3">
      <c r="A682" s="17"/>
      <c r="B682" s="21"/>
      <c r="C682" s="21"/>
      <c r="D682" s="21"/>
      <c r="E682" s="21"/>
      <c r="F682" s="21"/>
      <c r="G682" s="28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</row>
    <row r="683" spans="1:19" x14ac:dyDescent="0.3">
      <c r="A683" s="17"/>
      <c r="B683" s="21"/>
      <c r="C683" s="21"/>
      <c r="D683" s="21"/>
      <c r="E683" s="21"/>
      <c r="F683" s="21"/>
      <c r="G683" s="28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</row>
    <row r="684" spans="1:19" x14ac:dyDescent="0.3">
      <c r="A684" s="17"/>
      <c r="B684" s="21"/>
      <c r="C684" s="21"/>
      <c r="D684" s="21"/>
      <c r="E684" s="21"/>
      <c r="F684" s="21"/>
      <c r="G684" s="28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</row>
    <row r="685" spans="1:19" x14ac:dyDescent="0.3">
      <c r="A685" s="17"/>
      <c r="B685" s="21"/>
      <c r="C685" s="21"/>
      <c r="D685" s="21"/>
      <c r="E685" s="21"/>
      <c r="F685" s="21"/>
      <c r="G685" s="28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</row>
    <row r="686" spans="1:19" x14ac:dyDescent="0.3">
      <c r="A686" s="17"/>
      <c r="B686" s="21"/>
      <c r="C686" s="21"/>
      <c r="D686" s="21"/>
      <c r="E686" s="21"/>
      <c r="F686" s="21"/>
      <c r="G686" s="28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</row>
    <row r="687" spans="1:19" x14ac:dyDescent="0.3">
      <c r="A687" s="17"/>
      <c r="B687" s="21"/>
      <c r="C687" s="21"/>
      <c r="D687" s="21"/>
      <c r="E687" s="21"/>
      <c r="F687" s="21"/>
      <c r="G687" s="28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</row>
    <row r="688" spans="1:19" x14ac:dyDescent="0.3">
      <c r="A688" s="17"/>
      <c r="B688" s="21"/>
      <c r="C688" s="21"/>
      <c r="D688" s="21"/>
      <c r="E688" s="21"/>
      <c r="F688" s="21"/>
      <c r="G688" s="28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</row>
    <row r="689" spans="1:19" x14ac:dyDescent="0.3">
      <c r="A689" s="17"/>
      <c r="B689" s="21"/>
      <c r="C689" s="21"/>
      <c r="D689" s="21"/>
      <c r="E689" s="21"/>
      <c r="F689" s="21"/>
      <c r="G689" s="28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</row>
    <row r="690" spans="1:19" x14ac:dyDescent="0.3">
      <c r="A690" s="17"/>
      <c r="B690" s="21"/>
      <c r="C690" s="21"/>
      <c r="D690" s="21"/>
      <c r="E690" s="21"/>
      <c r="F690" s="21"/>
      <c r="G690" s="28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</row>
    <row r="691" spans="1:19" x14ac:dyDescent="0.3">
      <c r="A691" s="17"/>
      <c r="B691" s="21"/>
      <c r="C691" s="21"/>
      <c r="D691" s="21"/>
      <c r="E691" s="21"/>
      <c r="F691" s="21"/>
      <c r="G691" s="28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</row>
    <row r="692" spans="1:19" x14ac:dyDescent="0.3">
      <c r="A692" s="17"/>
      <c r="B692" s="21"/>
      <c r="C692" s="21"/>
      <c r="D692" s="21"/>
      <c r="E692" s="21"/>
      <c r="F692" s="21"/>
      <c r="G692" s="28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</row>
    <row r="693" spans="1:19" x14ac:dyDescent="0.3">
      <c r="A693" s="17"/>
      <c r="B693" s="21"/>
      <c r="C693" s="21"/>
      <c r="D693" s="21"/>
      <c r="E693" s="21"/>
      <c r="F693" s="21"/>
      <c r="G693" s="28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</row>
    <row r="694" spans="1:19" x14ac:dyDescent="0.3">
      <c r="A694" s="17"/>
      <c r="B694" s="21"/>
      <c r="C694" s="21"/>
      <c r="D694" s="21"/>
      <c r="E694" s="21"/>
      <c r="F694" s="21"/>
      <c r="G694" s="28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</row>
    <row r="695" spans="1:19" x14ac:dyDescent="0.3">
      <c r="A695" s="17"/>
      <c r="B695" s="21"/>
      <c r="C695" s="21"/>
      <c r="D695" s="21"/>
      <c r="E695" s="21"/>
      <c r="F695" s="21"/>
      <c r="G695" s="28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</row>
    <row r="696" spans="1:19" x14ac:dyDescent="0.3">
      <c r="A696" s="17"/>
      <c r="B696" s="21"/>
      <c r="C696" s="21"/>
      <c r="D696" s="21"/>
      <c r="E696" s="21"/>
      <c r="F696" s="21"/>
      <c r="G696" s="28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</row>
    <row r="697" spans="1:19" x14ac:dyDescent="0.3">
      <c r="A697" s="17"/>
      <c r="B697" s="21"/>
      <c r="C697" s="21"/>
      <c r="D697" s="21"/>
      <c r="E697" s="21"/>
      <c r="F697" s="21"/>
      <c r="G697" s="28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</row>
    <row r="698" spans="1:19" x14ac:dyDescent="0.3">
      <c r="A698" s="17"/>
      <c r="B698" s="21"/>
      <c r="C698" s="21"/>
      <c r="D698" s="21"/>
      <c r="E698" s="21"/>
      <c r="F698" s="21"/>
      <c r="G698" s="28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</row>
    <row r="699" spans="1:19" x14ac:dyDescent="0.3">
      <c r="A699" s="17"/>
      <c r="B699" s="21"/>
      <c r="C699" s="21"/>
      <c r="D699" s="21"/>
      <c r="E699" s="21"/>
      <c r="F699" s="21"/>
      <c r="G699" s="28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</row>
    <row r="700" spans="1:19" x14ac:dyDescent="0.3">
      <c r="A700" s="17"/>
      <c r="B700" s="21"/>
      <c r="C700" s="21"/>
      <c r="D700" s="21"/>
      <c r="E700" s="21"/>
      <c r="F700" s="21"/>
      <c r="G700" s="28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</row>
    <row r="701" spans="1:19" x14ac:dyDescent="0.3">
      <c r="A701" s="17"/>
      <c r="B701" s="21"/>
      <c r="C701" s="21"/>
      <c r="D701" s="21"/>
      <c r="E701" s="21"/>
      <c r="F701" s="21"/>
      <c r="G701" s="28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</row>
    <row r="702" spans="1:19" x14ac:dyDescent="0.3">
      <c r="A702" s="17"/>
      <c r="B702" s="21"/>
      <c r="C702" s="21"/>
      <c r="D702" s="21"/>
      <c r="E702" s="21"/>
      <c r="F702" s="21"/>
      <c r="G702" s="28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</row>
    <row r="703" spans="1:19" x14ac:dyDescent="0.3">
      <c r="A703" s="17"/>
      <c r="B703" s="21"/>
      <c r="C703" s="21"/>
      <c r="D703" s="21"/>
      <c r="E703" s="21"/>
      <c r="F703" s="21"/>
      <c r="G703" s="28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</row>
    <row r="704" spans="1:19" x14ac:dyDescent="0.3">
      <c r="A704" s="17"/>
      <c r="B704" s="21"/>
      <c r="C704" s="21"/>
      <c r="D704" s="21"/>
      <c r="E704" s="21"/>
      <c r="F704" s="21"/>
      <c r="G704" s="28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</row>
    <row r="705" spans="1:19" x14ac:dyDescent="0.3">
      <c r="A705" s="17"/>
      <c r="B705" s="21"/>
      <c r="C705" s="21"/>
      <c r="D705" s="21"/>
      <c r="E705" s="21"/>
      <c r="F705" s="21"/>
      <c r="G705" s="28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</row>
    <row r="706" spans="1:19" x14ac:dyDescent="0.3">
      <c r="A706" s="17"/>
      <c r="B706" s="21"/>
      <c r="C706" s="21"/>
      <c r="D706" s="21"/>
      <c r="E706" s="21"/>
      <c r="F706" s="21"/>
      <c r="G706" s="28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</row>
    <row r="707" spans="1:19" x14ac:dyDescent="0.3">
      <c r="A707" s="17"/>
      <c r="B707" s="21"/>
      <c r="C707" s="21"/>
      <c r="D707" s="21"/>
      <c r="E707" s="21"/>
      <c r="F707" s="21"/>
      <c r="G707" s="28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</row>
    <row r="708" spans="1:19" x14ac:dyDescent="0.3">
      <c r="A708" s="17"/>
      <c r="B708" s="21"/>
      <c r="C708" s="21"/>
      <c r="D708" s="21"/>
      <c r="E708" s="21"/>
      <c r="F708" s="21"/>
      <c r="G708" s="28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</row>
    <row r="709" spans="1:19" x14ac:dyDescent="0.3">
      <c r="A709" s="17"/>
      <c r="B709" s="21"/>
      <c r="C709" s="21"/>
      <c r="D709" s="21"/>
      <c r="E709" s="21"/>
      <c r="F709" s="21"/>
      <c r="G709" s="28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</row>
    <row r="710" spans="1:19" x14ac:dyDescent="0.3">
      <c r="A710" s="17"/>
      <c r="B710" s="21"/>
      <c r="C710" s="21"/>
      <c r="D710" s="21"/>
      <c r="E710" s="21"/>
      <c r="F710" s="21"/>
      <c r="G710" s="28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</row>
    <row r="711" spans="1:19" x14ac:dyDescent="0.3">
      <c r="A711" s="17"/>
      <c r="B711" s="21"/>
      <c r="C711" s="21"/>
      <c r="D711" s="21"/>
      <c r="E711" s="21"/>
      <c r="F711" s="21"/>
      <c r="G711" s="28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</row>
    <row r="712" spans="1:19" x14ac:dyDescent="0.3">
      <c r="A712" s="17"/>
      <c r="B712" s="21"/>
      <c r="C712" s="21"/>
      <c r="D712" s="21"/>
      <c r="E712" s="21"/>
      <c r="F712" s="21"/>
      <c r="G712" s="28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</row>
    <row r="713" spans="1:19" x14ac:dyDescent="0.3">
      <c r="A713" s="17"/>
      <c r="B713" s="21"/>
      <c r="C713" s="21"/>
      <c r="D713" s="21"/>
      <c r="E713" s="21"/>
      <c r="F713" s="21"/>
      <c r="G713" s="28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</row>
    <row r="714" spans="1:19" x14ac:dyDescent="0.3">
      <c r="A714" s="17"/>
      <c r="B714" s="21"/>
      <c r="C714" s="21"/>
      <c r="D714" s="21"/>
      <c r="E714" s="21"/>
      <c r="F714" s="21"/>
      <c r="G714" s="28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</row>
    <row r="715" spans="1:19" x14ac:dyDescent="0.3">
      <c r="A715" s="17"/>
      <c r="B715" s="21"/>
      <c r="C715" s="21"/>
      <c r="D715" s="21"/>
      <c r="E715" s="21"/>
      <c r="F715" s="21"/>
      <c r="G715" s="28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</row>
    <row r="716" spans="1:19" x14ac:dyDescent="0.3">
      <c r="A716" s="17"/>
      <c r="B716" s="21"/>
      <c r="C716" s="21"/>
      <c r="D716" s="21"/>
      <c r="E716" s="21"/>
      <c r="F716" s="21"/>
      <c r="G716" s="28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</row>
    <row r="717" spans="1:19" x14ac:dyDescent="0.3">
      <c r="A717" s="17"/>
      <c r="B717" s="21"/>
      <c r="C717" s="21"/>
      <c r="D717" s="21"/>
      <c r="E717" s="21"/>
      <c r="F717" s="21"/>
      <c r="G717" s="28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</row>
    <row r="718" spans="1:19" x14ac:dyDescent="0.3">
      <c r="A718" s="17"/>
      <c r="B718" s="21"/>
      <c r="C718" s="21"/>
      <c r="D718" s="21"/>
      <c r="E718" s="21"/>
      <c r="F718" s="21"/>
      <c r="G718" s="28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</row>
    <row r="719" spans="1:19" x14ac:dyDescent="0.3">
      <c r="A719" s="17"/>
      <c r="B719" s="21"/>
      <c r="C719" s="21"/>
      <c r="D719" s="21"/>
      <c r="E719" s="21"/>
      <c r="F719" s="21"/>
      <c r="G719" s="28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</row>
    <row r="720" spans="1:19" x14ac:dyDescent="0.3">
      <c r="A720" s="17"/>
      <c r="B720" s="21"/>
      <c r="C720" s="21"/>
      <c r="D720" s="21"/>
      <c r="E720" s="21"/>
      <c r="F720" s="21"/>
      <c r="G720" s="28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</row>
    <row r="721" spans="1:19" x14ac:dyDescent="0.3">
      <c r="A721" s="17"/>
      <c r="B721" s="21"/>
      <c r="C721" s="21"/>
      <c r="D721" s="21"/>
      <c r="E721" s="21"/>
      <c r="F721" s="21"/>
      <c r="G721" s="28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</row>
    <row r="722" spans="1:19" x14ac:dyDescent="0.3">
      <c r="A722" s="17"/>
      <c r="B722" s="21"/>
      <c r="C722" s="21"/>
      <c r="D722" s="21"/>
      <c r="E722" s="21"/>
      <c r="F722" s="21"/>
      <c r="G722" s="28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</row>
    <row r="723" spans="1:19" x14ac:dyDescent="0.3">
      <c r="A723" s="17"/>
      <c r="B723" s="21"/>
      <c r="C723" s="21"/>
      <c r="D723" s="21"/>
      <c r="E723" s="21"/>
      <c r="F723" s="21"/>
      <c r="G723" s="28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</row>
    <row r="724" spans="1:19" x14ac:dyDescent="0.3">
      <c r="A724" s="17"/>
      <c r="B724" s="21"/>
      <c r="C724" s="21"/>
      <c r="D724" s="21"/>
      <c r="E724" s="21"/>
      <c r="F724" s="21"/>
      <c r="G724" s="28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</row>
    <row r="725" spans="1:19" x14ac:dyDescent="0.3">
      <c r="A725" s="17"/>
      <c r="B725" s="21"/>
      <c r="C725" s="21"/>
      <c r="D725" s="21"/>
      <c r="E725" s="21"/>
      <c r="F725" s="21"/>
      <c r="G725" s="28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</row>
    <row r="726" spans="1:19" x14ac:dyDescent="0.3">
      <c r="A726" s="17"/>
      <c r="B726" s="21"/>
      <c r="C726" s="21"/>
      <c r="D726" s="21"/>
      <c r="E726" s="21"/>
      <c r="F726" s="21"/>
      <c r="G726" s="28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</row>
    <row r="727" spans="1:19" x14ac:dyDescent="0.3">
      <c r="A727" s="17"/>
      <c r="B727" s="21"/>
      <c r="C727" s="21"/>
      <c r="D727" s="21"/>
      <c r="E727" s="21"/>
      <c r="F727" s="21"/>
      <c r="G727" s="28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</row>
    <row r="728" spans="1:19" x14ac:dyDescent="0.3">
      <c r="A728" s="17"/>
      <c r="B728" s="21"/>
      <c r="C728" s="21"/>
      <c r="D728" s="21"/>
      <c r="E728" s="21"/>
      <c r="F728" s="21"/>
      <c r="G728" s="28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</row>
    <row r="729" spans="1:19" x14ac:dyDescent="0.3">
      <c r="A729" s="17"/>
      <c r="B729" s="21"/>
      <c r="C729" s="21"/>
      <c r="D729" s="21"/>
      <c r="E729" s="21"/>
      <c r="F729" s="21"/>
      <c r="G729" s="28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</row>
    <row r="730" spans="1:19" x14ac:dyDescent="0.3">
      <c r="A730" s="17"/>
      <c r="B730" s="21"/>
      <c r="C730" s="21"/>
      <c r="D730" s="21"/>
      <c r="E730" s="21"/>
      <c r="F730" s="21"/>
      <c r="G730" s="28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</row>
    <row r="731" spans="1:19" x14ac:dyDescent="0.3">
      <c r="A731" s="17"/>
      <c r="B731" s="21"/>
      <c r="C731" s="21"/>
      <c r="D731" s="21"/>
      <c r="E731" s="21"/>
      <c r="F731" s="21"/>
      <c r="G731" s="28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</row>
    <row r="732" spans="1:19" x14ac:dyDescent="0.3">
      <c r="A732" s="17"/>
      <c r="B732" s="21"/>
      <c r="C732" s="21"/>
      <c r="D732" s="21"/>
      <c r="E732" s="21"/>
      <c r="F732" s="21"/>
      <c r="G732" s="28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</row>
    <row r="733" spans="1:19" x14ac:dyDescent="0.3">
      <c r="A733" s="17"/>
      <c r="B733" s="21"/>
      <c r="C733" s="21"/>
      <c r="D733" s="21"/>
      <c r="E733" s="21"/>
      <c r="F733" s="21"/>
      <c r="G733" s="28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</row>
    <row r="734" spans="1:19" x14ac:dyDescent="0.3">
      <c r="A734" s="17"/>
      <c r="B734" s="21"/>
      <c r="C734" s="21"/>
      <c r="D734" s="21"/>
      <c r="E734" s="21"/>
      <c r="F734" s="21"/>
      <c r="G734" s="28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</row>
    <row r="735" spans="1:19" x14ac:dyDescent="0.3">
      <c r="A735" s="17"/>
      <c r="B735" s="21"/>
      <c r="C735" s="21"/>
      <c r="D735" s="21"/>
      <c r="E735" s="21"/>
      <c r="F735" s="21"/>
      <c r="G735" s="28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</row>
    <row r="736" spans="1:19" x14ac:dyDescent="0.3">
      <c r="A736" s="17"/>
      <c r="B736" s="21"/>
      <c r="C736" s="21"/>
      <c r="D736" s="21"/>
      <c r="E736" s="21"/>
      <c r="F736" s="21"/>
      <c r="G736" s="28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</row>
    <row r="737" spans="1:19" x14ac:dyDescent="0.3">
      <c r="A737" s="17"/>
      <c r="B737" s="21"/>
      <c r="C737" s="21"/>
      <c r="D737" s="21"/>
      <c r="E737" s="21"/>
      <c r="F737" s="21"/>
      <c r="G737" s="28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</row>
    <row r="738" spans="1:19" x14ac:dyDescent="0.3">
      <c r="A738" s="17"/>
      <c r="B738" s="21"/>
      <c r="C738" s="21"/>
      <c r="D738" s="21"/>
      <c r="E738" s="21"/>
      <c r="F738" s="21"/>
      <c r="G738" s="28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</row>
    <row r="739" spans="1:19" x14ac:dyDescent="0.3">
      <c r="A739" s="17"/>
      <c r="B739" s="21"/>
      <c r="C739" s="21"/>
      <c r="D739" s="21"/>
      <c r="E739" s="21"/>
      <c r="F739" s="21"/>
      <c r="G739" s="28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</row>
    <row r="740" spans="1:19" x14ac:dyDescent="0.3">
      <c r="A740" s="17"/>
      <c r="B740" s="21"/>
      <c r="C740" s="21"/>
      <c r="D740" s="21"/>
      <c r="E740" s="21"/>
      <c r="F740" s="21"/>
      <c r="G740" s="28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</row>
    <row r="741" spans="1:19" x14ac:dyDescent="0.3">
      <c r="A741" s="17"/>
      <c r="B741" s="21"/>
      <c r="C741" s="21"/>
      <c r="D741" s="21"/>
      <c r="E741" s="21"/>
      <c r="F741" s="21"/>
      <c r="G741" s="28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</row>
    <row r="742" spans="1:19" x14ac:dyDescent="0.3">
      <c r="A742" s="17"/>
      <c r="B742" s="21"/>
      <c r="C742" s="21"/>
      <c r="D742" s="21"/>
      <c r="E742" s="21"/>
      <c r="F742" s="21"/>
      <c r="G742" s="28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</row>
    <row r="743" spans="1:19" x14ac:dyDescent="0.3">
      <c r="A743" s="17"/>
      <c r="B743" s="21"/>
      <c r="C743" s="21"/>
      <c r="D743" s="21"/>
      <c r="E743" s="21"/>
      <c r="F743" s="21"/>
      <c r="G743" s="28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</row>
    <row r="744" spans="1:19" x14ac:dyDescent="0.3">
      <c r="A744" s="17"/>
      <c r="B744" s="21"/>
      <c r="C744" s="21"/>
      <c r="D744" s="21"/>
      <c r="E744" s="21"/>
      <c r="F744" s="21"/>
      <c r="G744" s="28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</row>
    <row r="745" spans="1:19" x14ac:dyDescent="0.3">
      <c r="A745" s="17"/>
      <c r="B745" s="21"/>
      <c r="C745" s="21"/>
      <c r="D745" s="21"/>
      <c r="E745" s="21"/>
      <c r="F745" s="21"/>
      <c r="G745" s="28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</row>
    <row r="746" spans="1:19" x14ac:dyDescent="0.3">
      <c r="A746" s="17"/>
      <c r="B746" s="21"/>
      <c r="C746" s="21"/>
      <c r="D746" s="21"/>
      <c r="E746" s="21"/>
      <c r="F746" s="21"/>
      <c r="G746" s="28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</row>
    <row r="747" spans="1:19" x14ac:dyDescent="0.3">
      <c r="A747" s="17"/>
      <c r="B747" s="21"/>
      <c r="C747" s="21"/>
      <c r="D747" s="21"/>
      <c r="E747" s="21"/>
      <c r="F747" s="21"/>
      <c r="G747" s="28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</row>
    <row r="748" spans="1:19" x14ac:dyDescent="0.3">
      <c r="A748" s="17"/>
      <c r="B748" s="21"/>
      <c r="C748" s="21"/>
      <c r="D748" s="21"/>
      <c r="E748" s="21"/>
      <c r="F748" s="21"/>
      <c r="G748" s="28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</row>
    <row r="749" spans="1:19" x14ac:dyDescent="0.3">
      <c r="A749" s="17"/>
      <c r="B749" s="21"/>
      <c r="C749" s="21"/>
      <c r="D749" s="21"/>
      <c r="E749" s="21"/>
      <c r="F749" s="21"/>
      <c r="G749" s="28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</row>
    <row r="750" spans="1:19" x14ac:dyDescent="0.3">
      <c r="A750" s="17"/>
      <c r="B750" s="21"/>
      <c r="C750" s="21"/>
      <c r="D750" s="21"/>
      <c r="E750" s="21"/>
      <c r="F750" s="21"/>
      <c r="G750" s="28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</row>
    <row r="751" spans="1:19" x14ac:dyDescent="0.3">
      <c r="A751" s="17"/>
      <c r="B751" s="21"/>
      <c r="C751" s="21"/>
      <c r="D751" s="21"/>
      <c r="E751" s="21"/>
      <c r="F751" s="21"/>
      <c r="G751" s="28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</row>
    <row r="752" spans="1:19" x14ac:dyDescent="0.3">
      <c r="A752" s="17"/>
      <c r="B752" s="21"/>
      <c r="C752" s="21"/>
      <c r="D752" s="21"/>
      <c r="E752" s="21"/>
      <c r="F752" s="21"/>
      <c r="G752" s="28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</row>
    <row r="753" spans="1:19" x14ac:dyDescent="0.3">
      <c r="A753" s="17"/>
      <c r="B753" s="21"/>
      <c r="C753" s="21"/>
      <c r="D753" s="21"/>
      <c r="E753" s="21"/>
      <c r="F753" s="21"/>
      <c r="G753" s="28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</row>
    <row r="754" spans="1:19" x14ac:dyDescent="0.3">
      <c r="A754" s="17"/>
      <c r="B754" s="21"/>
      <c r="C754" s="21"/>
      <c r="D754" s="21"/>
      <c r="E754" s="21"/>
      <c r="F754" s="21"/>
      <c r="G754" s="28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</row>
    <row r="755" spans="1:19" x14ac:dyDescent="0.3">
      <c r="A755" s="17"/>
      <c r="B755" s="21"/>
      <c r="C755" s="21"/>
      <c r="D755" s="21"/>
      <c r="E755" s="21"/>
      <c r="F755" s="21"/>
      <c r="G755" s="28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</row>
    <row r="756" spans="1:19" x14ac:dyDescent="0.3">
      <c r="A756" s="17"/>
      <c r="B756" s="21"/>
      <c r="C756" s="21"/>
      <c r="D756" s="21"/>
      <c r="E756" s="21"/>
      <c r="F756" s="21"/>
      <c r="G756" s="28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</row>
    <row r="757" spans="1:19" x14ac:dyDescent="0.3">
      <c r="A757" s="17"/>
      <c r="B757" s="21"/>
      <c r="C757" s="21"/>
      <c r="D757" s="21"/>
      <c r="E757" s="21"/>
      <c r="F757" s="21"/>
      <c r="G757" s="28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</row>
    <row r="758" spans="1:19" x14ac:dyDescent="0.3">
      <c r="A758" s="17"/>
      <c r="B758" s="21"/>
      <c r="C758" s="21"/>
      <c r="D758" s="21"/>
      <c r="E758" s="21"/>
      <c r="F758" s="21"/>
      <c r="G758" s="28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</row>
    <row r="759" spans="1:19" x14ac:dyDescent="0.3">
      <c r="A759" s="17"/>
      <c r="B759" s="21"/>
      <c r="C759" s="21"/>
      <c r="D759" s="21"/>
      <c r="E759" s="21"/>
      <c r="F759" s="21"/>
      <c r="G759" s="28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</row>
    <row r="760" spans="1:19" x14ac:dyDescent="0.3">
      <c r="A760" s="17"/>
      <c r="B760" s="21"/>
      <c r="C760" s="21"/>
      <c r="D760" s="21"/>
      <c r="E760" s="21"/>
      <c r="F760" s="21"/>
      <c r="G760" s="28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</row>
    <row r="761" spans="1:19" x14ac:dyDescent="0.3">
      <c r="A761" s="17"/>
      <c r="B761" s="21"/>
      <c r="C761" s="21"/>
      <c r="D761" s="21"/>
      <c r="E761" s="21"/>
      <c r="F761" s="21"/>
      <c r="G761" s="28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</row>
    <row r="762" spans="1:19" x14ac:dyDescent="0.3">
      <c r="A762" s="17"/>
      <c r="B762" s="21"/>
      <c r="C762" s="21"/>
      <c r="D762" s="21"/>
      <c r="E762" s="21"/>
      <c r="F762" s="21"/>
      <c r="G762" s="28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</row>
    <row r="763" spans="1:19" x14ac:dyDescent="0.3">
      <c r="A763" s="17"/>
      <c r="B763" s="21"/>
      <c r="C763" s="21"/>
      <c r="D763" s="21"/>
      <c r="E763" s="21"/>
      <c r="F763" s="21"/>
      <c r="G763" s="28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</row>
    <row r="764" spans="1:19" x14ac:dyDescent="0.3">
      <c r="A764" s="17"/>
      <c r="B764" s="21"/>
      <c r="C764" s="21"/>
      <c r="D764" s="21"/>
      <c r="E764" s="21"/>
      <c r="F764" s="21"/>
      <c r="G764" s="28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</row>
    <row r="765" spans="1:19" x14ac:dyDescent="0.3">
      <c r="A765" s="17"/>
      <c r="B765" s="21"/>
      <c r="C765" s="21"/>
      <c r="D765" s="21"/>
      <c r="E765" s="21"/>
      <c r="F765" s="21"/>
      <c r="G765" s="28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</row>
    <row r="766" spans="1:19" x14ac:dyDescent="0.3">
      <c r="A766" s="17"/>
      <c r="B766" s="21"/>
      <c r="C766" s="21"/>
      <c r="D766" s="21"/>
      <c r="E766" s="21"/>
      <c r="F766" s="21"/>
      <c r="G766" s="28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</row>
    <row r="767" spans="1:19" x14ac:dyDescent="0.3">
      <c r="A767" s="17"/>
      <c r="B767" s="21"/>
      <c r="C767" s="21"/>
      <c r="D767" s="21"/>
      <c r="E767" s="21"/>
      <c r="F767" s="21"/>
      <c r="G767" s="28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</row>
    <row r="768" spans="1:19" x14ac:dyDescent="0.3">
      <c r="A768" s="17"/>
      <c r="B768" s="21"/>
      <c r="C768" s="21"/>
      <c r="D768" s="21"/>
      <c r="E768" s="21"/>
      <c r="F768" s="21"/>
      <c r="G768" s="28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</row>
    <row r="769" spans="1:19" x14ac:dyDescent="0.3">
      <c r="A769" s="17"/>
      <c r="B769" s="21"/>
      <c r="C769" s="21"/>
      <c r="D769" s="21"/>
      <c r="E769" s="21"/>
      <c r="F769" s="21"/>
      <c r="G769" s="28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</row>
    <row r="770" spans="1:19" x14ac:dyDescent="0.3">
      <c r="A770" s="17"/>
      <c r="B770" s="21"/>
      <c r="C770" s="21"/>
      <c r="D770" s="21"/>
      <c r="E770" s="21"/>
      <c r="F770" s="21"/>
      <c r="G770" s="28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</row>
    <row r="771" spans="1:19" x14ac:dyDescent="0.3">
      <c r="A771" s="17"/>
      <c r="B771" s="21"/>
      <c r="C771" s="21"/>
      <c r="D771" s="21"/>
      <c r="E771" s="21"/>
      <c r="F771" s="21"/>
      <c r="G771" s="28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</row>
    <row r="772" spans="1:19" x14ac:dyDescent="0.3">
      <c r="A772" s="17"/>
      <c r="B772" s="21"/>
      <c r="C772" s="21"/>
      <c r="D772" s="21"/>
      <c r="E772" s="21"/>
      <c r="F772" s="21"/>
      <c r="G772" s="28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</row>
    <row r="773" spans="1:19" x14ac:dyDescent="0.3">
      <c r="A773" s="17"/>
      <c r="B773" s="21"/>
      <c r="C773" s="21"/>
      <c r="D773" s="21"/>
      <c r="E773" s="21"/>
      <c r="F773" s="21"/>
      <c r="G773" s="28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</row>
    <row r="774" spans="1:19" x14ac:dyDescent="0.3">
      <c r="A774" s="17"/>
      <c r="B774" s="21"/>
      <c r="C774" s="21"/>
      <c r="D774" s="21"/>
      <c r="E774" s="21"/>
      <c r="F774" s="21"/>
      <c r="G774" s="28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</row>
    <row r="775" spans="1:19" x14ac:dyDescent="0.3">
      <c r="A775" s="17"/>
      <c r="B775" s="21"/>
      <c r="C775" s="21"/>
      <c r="D775" s="21"/>
      <c r="E775" s="21"/>
      <c r="F775" s="21"/>
      <c r="G775" s="28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</row>
    <row r="776" spans="1:19" x14ac:dyDescent="0.3">
      <c r="A776" s="17"/>
      <c r="B776" s="21"/>
      <c r="C776" s="21"/>
      <c r="D776" s="21"/>
      <c r="E776" s="21"/>
      <c r="F776" s="21"/>
      <c r="G776" s="28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</row>
    <row r="777" spans="1:19" x14ac:dyDescent="0.3">
      <c r="A777" s="17"/>
      <c r="B777" s="21"/>
      <c r="C777" s="21"/>
      <c r="D777" s="21"/>
      <c r="E777" s="21"/>
      <c r="F777" s="21"/>
      <c r="G777" s="28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</row>
    <row r="778" spans="1:19" x14ac:dyDescent="0.3">
      <c r="A778" s="17"/>
      <c r="B778" s="21"/>
      <c r="C778" s="21"/>
      <c r="D778" s="21"/>
      <c r="E778" s="21"/>
      <c r="F778" s="21"/>
      <c r="G778" s="28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</row>
    <row r="779" spans="1:19" x14ac:dyDescent="0.3">
      <c r="A779" s="17"/>
      <c r="B779" s="21"/>
      <c r="C779" s="21"/>
      <c r="D779" s="21"/>
      <c r="E779" s="21"/>
      <c r="F779" s="21"/>
      <c r="G779" s="28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</row>
    <row r="780" spans="1:19" x14ac:dyDescent="0.3">
      <c r="A780" s="17"/>
      <c r="B780" s="21"/>
      <c r="C780" s="21"/>
      <c r="D780" s="21"/>
      <c r="E780" s="21"/>
      <c r="F780" s="21"/>
      <c r="G780" s="28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</row>
    <row r="781" spans="1:19" x14ac:dyDescent="0.3">
      <c r="A781" s="17"/>
      <c r="B781" s="21"/>
      <c r="C781" s="21"/>
      <c r="D781" s="21"/>
      <c r="E781" s="21"/>
      <c r="F781" s="21"/>
      <c r="G781" s="28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</row>
    <row r="782" spans="1:19" x14ac:dyDescent="0.3">
      <c r="A782" s="17"/>
      <c r="B782" s="21"/>
      <c r="C782" s="21"/>
      <c r="D782" s="21"/>
      <c r="E782" s="21"/>
      <c r="F782" s="21"/>
      <c r="G782" s="28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</row>
    <row r="783" spans="1:19" x14ac:dyDescent="0.3">
      <c r="A783" s="17"/>
      <c r="B783" s="21"/>
      <c r="C783" s="21"/>
      <c r="D783" s="21"/>
      <c r="E783" s="21"/>
      <c r="F783" s="21"/>
      <c r="G783" s="28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</row>
    <row r="784" spans="1:19" x14ac:dyDescent="0.3">
      <c r="A784" s="17"/>
      <c r="B784" s="21"/>
      <c r="C784" s="21"/>
      <c r="D784" s="21"/>
      <c r="E784" s="21"/>
      <c r="F784" s="21"/>
      <c r="G784" s="28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</row>
    <row r="785" spans="1:19" x14ac:dyDescent="0.3">
      <c r="A785" s="17"/>
      <c r="B785" s="21"/>
      <c r="C785" s="21"/>
      <c r="D785" s="21"/>
      <c r="E785" s="21"/>
      <c r="F785" s="21"/>
      <c r="G785" s="28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</row>
    <row r="786" spans="1:19" x14ac:dyDescent="0.3">
      <c r="A786" s="17"/>
      <c r="B786" s="21"/>
      <c r="C786" s="21"/>
      <c r="D786" s="21"/>
      <c r="E786" s="21"/>
      <c r="F786" s="21"/>
      <c r="G786" s="28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</row>
    <row r="787" spans="1:19" x14ac:dyDescent="0.3">
      <c r="A787" s="17"/>
      <c r="B787" s="21"/>
      <c r="C787" s="21"/>
      <c r="D787" s="21"/>
      <c r="E787" s="21"/>
      <c r="F787" s="21"/>
      <c r="G787" s="28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</row>
    <row r="788" spans="1:19" x14ac:dyDescent="0.3">
      <c r="A788" s="17"/>
      <c r="B788" s="21"/>
      <c r="C788" s="21"/>
      <c r="D788" s="21"/>
      <c r="E788" s="21"/>
      <c r="F788" s="21"/>
      <c r="G788" s="28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</row>
    <row r="789" spans="1:19" x14ac:dyDescent="0.3">
      <c r="A789" s="17"/>
      <c r="B789" s="21"/>
      <c r="C789" s="21"/>
      <c r="D789" s="21"/>
      <c r="E789" s="21"/>
      <c r="F789" s="21"/>
      <c r="G789" s="28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</row>
    <row r="790" spans="1:19" x14ac:dyDescent="0.3">
      <c r="A790" s="17"/>
      <c r="B790" s="21"/>
      <c r="C790" s="21"/>
      <c r="D790" s="21"/>
      <c r="E790" s="21"/>
      <c r="F790" s="21"/>
      <c r="G790" s="28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</row>
    <row r="791" spans="1:19" x14ac:dyDescent="0.3">
      <c r="A791" s="17"/>
      <c r="B791" s="21"/>
      <c r="C791" s="21"/>
      <c r="D791" s="21"/>
      <c r="E791" s="21"/>
      <c r="F791" s="21"/>
      <c r="G791" s="28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</row>
    <row r="792" spans="1:19" x14ac:dyDescent="0.3">
      <c r="A792" s="17"/>
      <c r="B792" s="21"/>
      <c r="C792" s="21"/>
      <c r="D792" s="21"/>
      <c r="E792" s="21"/>
      <c r="F792" s="21"/>
      <c r="G792" s="28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</row>
    <row r="793" spans="1:19" x14ac:dyDescent="0.3">
      <c r="A793" s="17"/>
      <c r="B793" s="21"/>
      <c r="C793" s="21"/>
      <c r="D793" s="21"/>
      <c r="E793" s="21"/>
      <c r="F793" s="21"/>
      <c r="G793" s="28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</row>
    <row r="794" spans="1:19" x14ac:dyDescent="0.3">
      <c r="A794" s="17"/>
      <c r="B794" s="21"/>
      <c r="C794" s="21"/>
      <c r="D794" s="21"/>
      <c r="E794" s="21"/>
      <c r="F794" s="21"/>
      <c r="G794" s="28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</row>
    <row r="795" spans="1:19" x14ac:dyDescent="0.3">
      <c r="A795" s="17"/>
      <c r="B795" s="21"/>
      <c r="C795" s="21"/>
      <c r="D795" s="21"/>
      <c r="E795" s="21"/>
      <c r="F795" s="21"/>
      <c r="G795" s="28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</row>
    <row r="796" spans="1:19" x14ac:dyDescent="0.3">
      <c r="A796" s="17"/>
      <c r="B796" s="21"/>
      <c r="C796" s="21"/>
      <c r="D796" s="21"/>
      <c r="E796" s="21"/>
      <c r="F796" s="21"/>
      <c r="G796" s="28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</row>
    <row r="797" spans="1:19" x14ac:dyDescent="0.3">
      <c r="A797" s="17"/>
      <c r="B797" s="21"/>
      <c r="C797" s="21"/>
      <c r="D797" s="21"/>
      <c r="E797" s="21"/>
      <c r="F797" s="21"/>
      <c r="G797" s="28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</row>
    <row r="798" spans="1:19" x14ac:dyDescent="0.3">
      <c r="A798" s="17"/>
      <c r="B798" s="21"/>
      <c r="C798" s="21"/>
      <c r="D798" s="21"/>
      <c r="E798" s="21"/>
      <c r="F798" s="21"/>
      <c r="G798" s="28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</row>
    <row r="799" spans="1:19" x14ac:dyDescent="0.3">
      <c r="A799" s="17"/>
      <c r="B799" s="21"/>
      <c r="C799" s="21"/>
      <c r="D799" s="21"/>
      <c r="E799" s="21"/>
      <c r="F799" s="21"/>
      <c r="G799" s="28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</row>
    <row r="800" spans="1:19" x14ac:dyDescent="0.3">
      <c r="A800" s="17"/>
      <c r="B800" s="21"/>
      <c r="C800" s="21"/>
      <c r="D800" s="21"/>
      <c r="E800" s="21"/>
      <c r="F800" s="21"/>
      <c r="G800" s="28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</row>
    <row r="801" spans="1:19" x14ac:dyDescent="0.3">
      <c r="A801" s="17"/>
      <c r="B801" s="21"/>
      <c r="C801" s="21"/>
      <c r="D801" s="21"/>
      <c r="E801" s="21"/>
      <c r="F801" s="21"/>
      <c r="G801" s="28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</row>
    <row r="802" spans="1:19" x14ac:dyDescent="0.3">
      <c r="A802" s="17"/>
      <c r="B802" s="21"/>
      <c r="C802" s="21"/>
      <c r="D802" s="21"/>
      <c r="E802" s="21"/>
      <c r="F802" s="21"/>
      <c r="G802" s="28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</row>
    <row r="803" spans="1:19" x14ac:dyDescent="0.3">
      <c r="A803" s="17"/>
      <c r="B803" s="21"/>
      <c r="C803" s="21"/>
      <c r="D803" s="21"/>
      <c r="E803" s="21"/>
      <c r="F803" s="21"/>
      <c r="G803" s="28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</row>
    <row r="804" spans="1:19" x14ac:dyDescent="0.3">
      <c r="A804" s="17"/>
      <c r="B804" s="21"/>
      <c r="C804" s="21"/>
      <c r="D804" s="21"/>
      <c r="E804" s="21"/>
      <c r="F804" s="21"/>
      <c r="G804" s="28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</row>
    <row r="805" spans="1:19" x14ac:dyDescent="0.3">
      <c r="A805" s="17"/>
      <c r="B805" s="21"/>
      <c r="C805" s="21"/>
      <c r="D805" s="21"/>
      <c r="E805" s="21"/>
      <c r="F805" s="21"/>
      <c r="G805" s="28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</row>
    <row r="806" spans="1:19" x14ac:dyDescent="0.3">
      <c r="A806" s="17"/>
      <c r="B806" s="21"/>
      <c r="C806" s="21"/>
      <c r="D806" s="21"/>
      <c r="E806" s="21"/>
      <c r="F806" s="21"/>
      <c r="G806" s="28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</row>
    <row r="807" spans="1:19" x14ac:dyDescent="0.3">
      <c r="A807" s="17"/>
      <c r="B807" s="21"/>
      <c r="C807" s="21"/>
      <c r="D807" s="21"/>
      <c r="E807" s="21"/>
      <c r="F807" s="21"/>
      <c r="G807" s="28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</row>
    <row r="808" spans="1:19" x14ac:dyDescent="0.3">
      <c r="A808" s="17"/>
      <c r="B808" s="21"/>
      <c r="C808" s="21"/>
      <c r="D808" s="21"/>
      <c r="E808" s="21"/>
      <c r="F808" s="21"/>
      <c r="G808" s="28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</row>
    <row r="809" spans="1:19" x14ac:dyDescent="0.3">
      <c r="A809" s="17"/>
      <c r="B809" s="21"/>
      <c r="C809" s="21"/>
      <c r="D809" s="21"/>
      <c r="E809" s="21"/>
      <c r="F809" s="21"/>
      <c r="G809" s="28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</row>
    <row r="810" spans="1:19" x14ac:dyDescent="0.3">
      <c r="A810" s="17"/>
      <c r="B810" s="21"/>
      <c r="C810" s="21"/>
      <c r="D810" s="21"/>
      <c r="E810" s="21"/>
      <c r="F810" s="21"/>
      <c r="G810" s="28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</row>
    <row r="811" spans="1:19" x14ac:dyDescent="0.3">
      <c r="A811" s="17"/>
      <c r="B811" s="21"/>
      <c r="C811" s="21"/>
      <c r="D811" s="21"/>
      <c r="E811" s="21"/>
      <c r="F811" s="21"/>
      <c r="G811" s="28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</row>
    <row r="812" spans="1:19" x14ac:dyDescent="0.3">
      <c r="A812" s="17"/>
      <c r="B812" s="21"/>
      <c r="C812" s="21"/>
      <c r="D812" s="21"/>
      <c r="E812" s="21"/>
      <c r="F812" s="21"/>
      <c r="G812" s="28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</row>
    <row r="813" spans="1:19" x14ac:dyDescent="0.3">
      <c r="A813" s="17"/>
      <c r="B813" s="21"/>
      <c r="C813" s="21"/>
      <c r="D813" s="21"/>
      <c r="E813" s="21"/>
      <c r="F813" s="21"/>
      <c r="G813" s="28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</row>
    <row r="814" spans="1:19" x14ac:dyDescent="0.3">
      <c r="A814" s="17"/>
      <c r="B814" s="21"/>
      <c r="C814" s="21"/>
      <c r="D814" s="21"/>
      <c r="E814" s="21"/>
      <c r="F814" s="21"/>
      <c r="G814" s="28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</row>
    <row r="815" spans="1:19" x14ac:dyDescent="0.3">
      <c r="A815" s="17"/>
      <c r="B815" s="21"/>
      <c r="C815" s="21"/>
      <c r="D815" s="21"/>
      <c r="E815" s="21"/>
      <c r="F815" s="21"/>
      <c r="G815" s="28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</row>
    <row r="816" spans="1:19" x14ac:dyDescent="0.3">
      <c r="A816" s="17"/>
      <c r="B816" s="21"/>
      <c r="C816" s="21"/>
      <c r="D816" s="21"/>
      <c r="E816" s="21"/>
      <c r="F816" s="21"/>
      <c r="G816" s="28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</row>
    <row r="817" spans="1:19" x14ac:dyDescent="0.3">
      <c r="A817" s="17"/>
      <c r="B817" s="21"/>
      <c r="C817" s="21"/>
      <c r="D817" s="21"/>
      <c r="E817" s="21"/>
      <c r="F817" s="21"/>
      <c r="G817" s="28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</row>
    <row r="818" spans="1:19" x14ac:dyDescent="0.3">
      <c r="A818" s="17"/>
      <c r="B818" s="21"/>
      <c r="C818" s="21"/>
      <c r="D818" s="21"/>
      <c r="E818" s="21"/>
      <c r="F818" s="21"/>
      <c r="G818" s="28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</row>
    <row r="819" spans="1:19" x14ac:dyDescent="0.3">
      <c r="A819" s="17"/>
      <c r="B819" s="21"/>
      <c r="C819" s="21"/>
      <c r="D819" s="21"/>
      <c r="E819" s="21"/>
      <c r="F819" s="21"/>
      <c r="G819" s="28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</row>
    <row r="820" spans="1:19" x14ac:dyDescent="0.3">
      <c r="A820" s="17"/>
      <c r="B820" s="21"/>
      <c r="C820" s="21"/>
      <c r="D820" s="21"/>
      <c r="E820" s="21"/>
      <c r="F820" s="21"/>
      <c r="G820" s="28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</row>
    <row r="821" spans="1:19" x14ac:dyDescent="0.3">
      <c r="A821" s="17"/>
      <c r="B821" s="21"/>
      <c r="C821" s="21"/>
      <c r="D821" s="21"/>
      <c r="E821" s="21"/>
      <c r="F821" s="21"/>
      <c r="G821" s="28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</row>
    <row r="822" spans="1:19" x14ac:dyDescent="0.3">
      <c r="A822" s="17"/>
      <c r="B822" s="21"/>
      <c r="C822" s="21"/>
      <c r="D822" s="21"/>
      <c r="E822" s="21"/>
      <c r="F822" s="21"/>
      <c r="G822" s="28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</row>
    <row r="823" spans="1:19" x14ac:dyDescent="0.3">
      <c r="A823" s="17"/>
      <c r="B823" s="21"/>
      <c r="C823" s="21"/>
      <c r="D823" s="21"/>
      <c r="E823" s="21"/>
      <c r="F823" s="21"/>
      <c r="G823" s="28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</row>
    <row r="824" spans="1:19" x14ac:dyDescent="0.3">
      <c r="A824" s="17"/>
      <c r="B824" s="21"/>
      <c r="C824" s="21"/>
      <c r="D824" s="21"/>
      <c r="E824" s="21"/>
      <c r="F824" s="21"/>
      <c r="G824" s="28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</row>
    <row r="825" spans="1:19" x14ac:dyDescent="0.3">
      <c r="A825" s="17"/>
      <c r="B825" s="21"/>
      <c r="C825" s="21"/>
      <c r="D825" s="21"/>
      <c r="E825" s="21"/>
      <c r="F825" s="21"/>
      <c r="G825" s="28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</row>
    <row r="826" spans="1:19" x14ac:dyDescent="0.3">
      <c r="A826" s="17"/>
      <c r="B826" s="21"/>
      <c r="C826" s="21"/>
      <c r="D826" s="21"/>
      <c r="E826" s="21"/>
      <c r="F826" s="21"/>
      <c r="G826" s="28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</row>
    <row r="827" spans="1:19" x14ac:dyDescent="0.3">
      <c r="A827" s="17"/>
      <c r="B827" s="21"/>
      <c r="C827" s="21"/>
      <c r="D827" s="21"/>
      <c r="E827" s="21"/>
      <c r="F827" s="21"/>
      <c r="G827" s="28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</row>
    <row r="828" spans="1:19" x14ac:dyDescent="0.3">
      <c r="A828" s="17"/>
      <c r="B828" s="21"/>
      <c r="C828" s="21"/>
      <c r="D828" s="21"/>
      <c r="E828" s="21"/>
      <c r="F828" s="21"/>
      <c r="G828" s="28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</row>
    <row r="829" spans="1:19" x14ac:dyDescent="0.3">
      <c r="A829" s="17"/>
      <c r="B829" s="21"/>
      <c r="C829" s="21"/>
      <c r="D829" s="21"/>
      <c r="E829" s="21"/>
      <c r="F829" s="21"/>
      <c r="G829" s="28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</row>
    <row r="830" spans="1:19" x14ac:dyDescent="0.3">
      <c r="A830" s="17"/>
      <c r="B830" s="21"/>
      <c r="C830" s="21"/>
      <c r="D830" s="21"/>
      <c r="E830" s="21"/>
      <c r="F830" s="21"/>
      <c r="G830" s="28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</row>
    <row r="831" spans="1:19" x14ac:dyDescent="0.3">
      <c r="A831" s="17"/>
      <c r="B831" s="21"/>
      <c r="C831" s="21"/>
      <c r="D831" s="21"/>
      <c r="E831" s="21"/>
      <c r="F831" s="21"/>
      <c r="G831" s="28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</row>
    <row r="832" spans="1:19" x14ac:dyDescent="0.3">
      <c r="A832" s="17"/>
      <c r="B832" s="21"/>
      <c r="C832" s="21"/>
      <c r="D832" s="21"/>
      <c r="E832" s="21"/>
      <c r="F832" s="21"/>
      <c r="G832" s="28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</row>
    <row r="833" spans="1:19" x14ac:dyDescent="0.3">
      <c r="A833" s="17"/>
      <c r="B833" s="21"/>
      <c r="C833" s="21"/>
      <c r="D833" s="21"/>
      <c r="E833" s="21"/>
      <c r="F833" s="21"/>
      <c r="G833" s="28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</row>
    <row r="834" spans="1:19" x14ac:dyDescent="0.3">
      <c r="A834" s="17"/>
      <c r="B834" s="21"/>
      <c r="C834" s="21"/>
      <c r="D834" s="21"/>
      <c r="E834" s="21"/>
      <c r="F834" s="21"/>
      <c r="G834" s="28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</row>
    <row r="835" spans="1:19" x14ac:dyDescent="0.3">
      <c r="A835" s="17"/>
      <c r="B835" s="21"/>
      <c r="C835" s="21"/>
      <c r="D835" s="21"/>
      <c r="E835" s="21"/>
      <c r="F835" s="21"/>
      <c r="G835" s="28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</row>
    <row r="836" spans="1:19" x14ac:dyDescent="0.3">
      <c r="A836" s="17"/>
      <c r="B836" s="21"/>
      <c r="C836" s="21"/>
      <c r="D836" s="21"/>
      <c r="E836" s="21"/>
      <c r="F836" s="21"/>
      <c r="G836" s="28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</row>
    <row r="837" spans="1:19" x14ac:dyDescent="0.3">
      <c r="A837" s="17"/>
      <c r="B837" s="21"/>
      <c r="C837" s="21"/>
      <c r="D837" s="21"/>
      <c r="E837" s="21"/>
      <c r="F837" s="21"/>
      <c r="G837" s="28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</row>
    <row r="838" spans="1:19" x14ac:dyDescent="0.3">
      <c r="A838" s="17"/>
      <c r="B838" s="21"/>
      <c r="C838" s="21"/>
      <c r="D838" s="21"/>
      <c r="E838" s="21"/>
      <c r="F838" s="21"/>
      <c r="G838" s="28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</row>
    <row r="839" spans="1:19" x14ac:dyDescent="0.3">
      <c r="A839" s="17"/>
      <c r="B839" s="21"/>
      <c r="C839" s="21"/>
      <c r="D839" s="21"/>
      <c r="E839" s="21"/>
      <c r="F839" s="21"/>
      <c r="G839" s="28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</row>
    <row r="840" spans="1:19" x14ac:dyDescent="0.3">
      <c r="A840" s="17"/>
      <c r="B840" s="21"/>
      <c r="C840" s="21"/>
      <c r="D840" s="21"/>
      <c r="E840" s="21"/>
      <c r="F840" s="21"/>
      <c r="G840" s="28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</row>
    <row r="841" spans="1:19" x14ac:dyDescent="0.3">
      <c r="A841" s="17"/>
      <c r="B841" s="21"/>
      <c r="C841" s="21"/>
      <c r="D841" s="21"/>
      <c r="E841" s="21"/>
      <c r="F841" s="21"/>
      <c r="G841" s="28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</row>
    <row r="842" spans="1:19" x14ac:dyDescent="0.3">
      <c r="A842" s="17"/>
      <c r="B842" s="21"/>
      <c r="C842" s="21"/>
      <c r="D842" s="21"/>
      <c r="E842" s="21"/>
      <c r="F842" s="21"/>
      <c r="G842" s="28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</row>
    <row r="843" spans="1:19" x14ac:dyDescent="0.3">
      <c r="A843" s="17"/>
      <c r="B843" s="21"/>
      <c r="C843" s="21"/>
      <c r="D843" s="21"/>
      <c r="E843" s="21"/>
      <c r="F843" s="21"/>
      <c r="G843" s="28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</row>
    <row r="844" spans="1:19" x14ac:dyDescent="0.3">
      <c r="A844" s="17"/>
      <c r="B844" s="21"/>
      <c r="C844" s="21"/>
      <c r="D844" s="21"/>
      <c r="E844" s="21"/>
      <c r="F844" s="21"/>
      <c r="G844" s="28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</row>
    <row r="845" spans="1:19" x14ac:dyDescent="0.3">
      <c r="A845" s="17"/>
      <c r="B845" s="21"/>
      <c r="C845" s="21"/>
      <c r="D845" s="21"/>
      <c r="E845" s="21"/>
      <c r="F845" s="21"/>
      <c r="G845" s="28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</row>
    <row r="846" spans="1:19" x14ac:dyDescent="0.3">
      <c r="A846" s="17"/>
      <c r="B846" s="21"/>
      <c r="C846" s="21"/>
      <c r="D846" s="21"/>
      <c r="E846" s="21"/>
      <c r="F846" s="21"/>
      <c r="G846" s="28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</row>
    <row r="847" spans="1:19" x14ac:dyDescent="0.3">
      <c r="A847" s="17"/>
      <c r="B847" s="21"/>
      <c r="C847" s="21"/>
      <c r="D847" s="21"/>
      <c r="E847" s="21"/>
      <c r="F847" s="21"/>
      <c r="G847" s="28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</row>
    <row r="848" spans="1:19" x14ac:dyDescent="0.3">
      <c r="A848" s="17"/>
      <c r="B848" s="21"/>
      <c r="C848" s="21"/>
      <c r="D848" s="21"/>
      <c r="E848" s="21"/>
      <c r="F848" s="21"/>
      <c r="G848" s="28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</row>
    <row r="849" spans="1:19" x14ac:dyDescent="0.3">
      <c r="A849" s="17"/>
      <c r="B849" s="21"/>
      <c r="C849" s="21"/>
      <c r="D849" s="21"/>
      <c r="E849" s="21"/>
      <c r="F849" s="21"/>
      <c r="G849" s="28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</row>
    <row r="850" spans="1:19" x14ac:dyDescent="0.3">
      <c r="A850" s="17"/>
      <c r="B850" s="21"/>
      <c r="C850" s="21"/>
      <c r="D850" s="21"/>
      <c r="E850" s="21"/>
      <c r="F850" s="21"/>
      <c r="G850" s="28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</row>
    <row r="851" spans="1:19" x14ac:dyDescent="0.3">
      <c r="A851" s="17"/>
      <c r="B851" s="21"/>
      <c r="C851" s="21"/>
      <c r="D851" s="21"/>
      <c r="E851" s="21"/>
      <c r="F851" s="21"/>
      <c r="G851" s="28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</row>
    <row r="852" spans="1:19" x14ac:dyDescent="0.3">
      <c r="A852" s="17"/>
      <c r="B852" s="21"/>
      <c r="C852" s="21"/>
      <c r="D852" s="21"/>
      <c r="E852" s="21"/>
      <c r="F852" s="21"/>
      <c r="G852" s="28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</row>
    <row r="853" spans="1:19" x14ac:dyDescent="0.3">
      <c r="A853" s="17"/>
      <c r="B853" s="21"/>
      <c r="C853" s="21"/>
      <c r="D853" s="21"/>
      <c r="E853" s="21"/>
      <c r="F853" s="21"/>
      <c r="G853" s="28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</row>
    <row r="854" spans="1:19" x14ac:dyDescent="0.3">
      <c r="A854" s="17"/>
      <c r="B854" s="21"/>
      <c r="C854" s="21"/>
      <c r="D854" s="21"/>
      <c r="E854" s="21"/>
      <c r="F854" s="21"/>
      <c r="G854" s="28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</row>
    <row r="855" spans="1:19" x14ac:dyDescent="0.3">
      <c r="A855" s="17"/>
      <c r="B855" s="21"/>
      <c r="C855" s="21"/>
      <c r="D855" s="21"/>
      <c r="E855" s="21"/>
      <c r="F855" s="21"/>
      <c r="G855" s="28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</row>
    <row r="856" spans="1:19" x14ac:dyDescent="0.3">
      <c r="A856" s="17"/>
      <c r="B856" s="21"/>
      <c r="C856" s="21"/>
      <c r="D856" s="21"/>
      <c r="E856" s="21"/>
      <c r="F856" s="21"/>
      <c r="G856" s="28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</row>
    <row r="857" spans="1:19" x14ac:dyDescent="0.3">
      <c r="A857" s="17"/>
      <c r="B857" s="21"/>
      <c r="C857" s="21"/>
      <c r="D857" s="21"/>
      <c r="E857" s="21"/>
      <c r="F857" s="21"/>
      <c r="G857" s="28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</row>
    <row r="858" spans="1:19" x14ac:dyDescent="0.3">
      <c r="A858" s="17"/>
      <c r="B858" s="21"/>
      <c r="C858" s="21"/>
      <c r="D858" s="21"/>
      <c r="E858" s="21"/>
      <c r="F858" s="21"/>
      <c r="G858" s="28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</row>
    <row r="859" spans="1:19" x14ac:dyDescent="0.3">
      <c r="A859" s="17"/>
      <c r="B859" s="21"/>
      <c r="C859" s="21"/>
      <c r="D859" s="21"/>
      <c r="E859" s="21"/>
      <c r="F859" s="21"/>
      <c r="G859" s="28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</row>
    <row r="860" spans="1:19" x14ac:dyDescent="0.3">
      <c r="A860" s="17"/>
      <c r="B860" s="21"/>
      <c r="C860" s="21"/>
      <c r="D860" s="21"/>
      <c r="E860" s="21"/>
      <c r="F860" s="21"/>
      <c r="G860" s="28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</row>
    <row r="861" spans="1:19" x14ac:dyDescent="0.3">
      <c r="A861" s="17"/>
      <c r="B861" s="21"/>
      <c r="C861" s="21"/>
      <c r="D861" s="21"/>
      <c r="E861" s="21"/>
      <c r="F861" s="21"/>
      <c r="G861" s="28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</row>
    <row r="862" spans="1:19" x14ac:dyDescent="0.3">
      <c r="A862" s="17"/>
      <c r="B862" s="21"/>
      <c r="C862" s="21"/>
      <c r="D862" s="21"/>
      <c r="E862" s="21"/>
      <c r="F862" s="21"/>
      <c r="G862" s="28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</row>
    <row r="863" spans="1:19" x14ac:dyDescent="0.3">
      <c r="A863" s="17"/>
      <c r="B863" s="21"/>
      <c r="C863" s="21"/>
      <c r="D863" s="21"/>
      <c r="E863" s="21"/>
      <c r="F863" s="21"/>
      <c r="G863" s="28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</row>
    <row r="864" spans="1:19" x14ac:dyDescent="0.3">
      <c r="A864" s="17"/>
      <c r="B864" s="21"/>
      <c r="C864" s="21"/>
      <c r="D864" s="21"/>
      <c r="E864" s="21"/>
      <c r="F864" s="21"/>
      <c r="G864" s="28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</row>
    <row r="865" spans="1:19" x14ac:dyDescent="0.3">
      <c r="A865" s="17"/>
      <c r="B865" s="21"/>
      <c r="C865" s="21"/>
      <c r="D865" s="21"/>
      <c r="E865" s="21"/>
      <c r="F865" s="21"/>
      <c r="G865" s="28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</row>
    <row r="866" spans="1:19" x14ac:dyDescent="0.3">
      <c r="A866" s="17"/>
      <c r="B866" s="21"/>
      <c r="C866" s="21"/>
      <c r="D866" s="21"/>
      <c r="E866" s="21"/>
      <c r="F866" s="21"/>
      <c r="G866" s="28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</row>
    <row r="867" spans="1:19" x14ac:dyDescent="0.3">
      <c r="A867" s="17"/>
      <c r="B867" s="21"/>
      <c r="C867" s="21"/>
      <c r="D867" s="21"/>
      <c r="E867" s="21"/>
      <c r="F867" s="21"/>
      <c r="G867" s="28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</row>
    <row r="868" spans="1:19" x14ac:dyDescent="0.3">
      <c r="A868" s="17"/>
      <c r="B868" s="21"/>
      <c r="C868" s="21"/>
      <c r="D868" s="21"/>
      <c r="E868" s="21"/>
      <c r="F868" s="21"/>
      <c r="G868" s="28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</row>
    <row r="869" spans="1:19" x14ac:dyDescent="0.3">
      <c r="A869" s="17"/>
      <c r="B869" s="21"/>
      <c r="C869" s="21"/>
      <c r="D869" s="21"/>
      <c r="E869" s="21"/>
      <c r="F869" s="21"/>
      <c r="G869" s="28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</row>
    <row r="870" spans="1:19" x14ac:dyDescent="0.3">
      <c r="A870" s="17"/>
      <c r="B870" s="21"/>
      <c r="C870" s="21"/>
      <c r="D870" s="21"/>
      <c r="E870" s="21"/>
      <c r="F870" s="21"/>
      <c r="G870" s="28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</row>
    <row r="871" spans="1:19" x14ac:dyDescent="0.3">
      <c r="A871" s="17"/>
      <c r="B871" s="21"/>
      <c r="C871" s="21"/>
      <c r="D871" s="21"/>
      <c r="E871" s="21"/>
      <c r="F871" s="21"/>
      <c r="G871" s="28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</row>
    <row r="872" spans="1:19" x14ac:dyDescent="0.3">
      <c r="A872" s="17"/>
      <c r="B872" s="21"/>
      <c r="C872" s="21"/>
      <c r="D872" s="21"/>
      <c r="E872" s="21"/>
      <c r="F872" s="21"/>
      <c r="G872" s="28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</row>
    <row r="873" spans="1:19" x14ac:dyDescent="0.3">
      <c r="A873" s="17"/>
      <c r="B873" s="21"/>
      <c r="C873" s="21"/>
      <c r="D873" s="21"/>
      <c r="E873" s="21"/>
      <c r="F873" s="21"/>
      <c r="G873" s="28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</row>
    <row r="874" spans="1:19" x14ac:dyDescent="0.3">
      <c r="A874" s="17"/>
      <c r="B874" s="21"/>
      <c r="C874" s="21"/>
      <c r="D874" s="21"/>
      <c r="E874" s="21"/>
      <c r="F874" s="21"/>
      <c r="G874" s="28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</row>
    <row r="875" spans="1:19" x14ac:dyDescent="0.3">
      <c r="A875" s="17"/>
      <c r="B875" s="21"/>
      <c r="C875" s="21"/>
      <c r="D875" s="21"/>
      <c r="E875" s="21"/>
      <c r="F875" s="21"/>
      <c r="G875" s="28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</row>
    <row r="876" spans="1:19" x14ac:dyDescent="0.3">
      <c r="A876" s="17"/>
      <c r="B876" s="21"/>
      <c r="C876" s="21"/>
      <c r="D876" s="21"/>
      <c r="E876" s="21"/>
      <c r="F876" s="21"/>
      <c r="G876" s="28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</row>
    <row r="877" spans="1:19" x14ac:dyDescent="0.3">
      <c r="A877" s="17"/>
      <c r="B877" s="21"/>
      <c r="C877" s="21"/>
      <c r="D877" s="21"/>
      <c r="E877" s="21"/>
      <c r="F877" s="21"/>
      <c r="G877" s="28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</row>
    <row r="878" spans="1:19" x14ac:dyDescent="0.3">
      <c r="A878" s="17"/>
      <c r="B878" s="21"/>
      <c r="C878" s="21"/>
      <c r="D878" s="21"/>
      <c r="E878" s="21"/>
      <c r="F878" s="21"/>
      <c r="G878" s="28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</row>
    <row r="879" spans="1:19" x14ac:dyDescent="0.3">
      <c r="A879" s="17"/>
      <c r="B879" s="21"/>
      <c r="C879" s="21"/>
      <c r="D879" s="21"/>
      <c r="E879" s="21"/>
      <c r="F879" s="21"/>
      <c r="G879" s="28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</row>
    <row r="880" spans="1:19" x14ac:dyDescent="0.3">
      <c r="A880" s="17"/>
      <c r="B880" s="21"/>
      <c r="C880" s="21"/>
      <c r="D880" s="21"/>
      <c r="E880" s="21"/>
      <c r="F880" s="21"/>
      <c r="G880" s="28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</row>
    <row r="881" spans="1:19" x14ac:dyDescent="0.3">
      <c r="A881" s="17"/>
      <c r="B881" s="21"/>
      <c r="C881" s="21"/>
      <c r="D881" s="21"/>
      <c r="E881" s="21"/>
      <c r="F881" s="21"/>
      <c r="G881" s="28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</row>
    <row r="882" spans="1:19" x14ac:dyDescent="0.3">
      <c r="A882" s="17"/>
      <c r="B882" s="21"/>
      <c r="C882" s="21"/>
      <c r="D882" s="21"/>
      <c r="E882" s="21"/>
      <c r="F882" s="21"/>
      <c r="G882" s="28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</row>
    <row r="883" spans="1:19" x14ac:dyDescent="0.3">
      <c r="A883" s="17"/>
      <c r="B883" s="21"/>
      <c r="C883" s="21"/>
      <c r="D883" s="21"/>
      <c r="E883" s="21"/>
      <c r="F883" s="21"/>
      <c r="G883" s="28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</row>
    <row r="884" spans="1:19" x14ac:dyDescent="0.3">
      <c r="A884" s="17"/>
      <c r="B884" s="21"/>
      <c r="C884" s="21"/>
      <c r="D884" s="21"/>
      <c r="E884" s="21"/>
      <c r="F884" s="21"/>
      <c r="G884" s="28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</row>
    <row r="885" spans="1:19" x14ac:dyDescent="0.3">
      <c r="A885" s="17"/>
      <c r="B885" s="21"/>
      <c r="C885" s="21"/>
      <c r="D885" s="21"/>
      <c r="E885" s="21"/>
      <c r="F885" s="21"/>
      <c r="G885" s="28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</row>
    <row r="886" spans="1:19" x14ac:dyDescent="0.3">
      <c r="A886" s="17"/>
      <c r="B886" s="21"/>
      <c r="C886" s="21"/>
      <c r="D886" s="21"/>
      <c r="E886" s="21"/>
      <c r="F886" s="21"/>
      <c r="G886" s="28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</row>
    <row r="887" spans="1:19" x14ac:dyDescent="0.3">
      <c r="A887" s="17"/>
      <c r="B887" s="21"/>
      <c r="C887" s="21"/>
      <c r="D887" s="21"/>
      <c r="E887" s="21"/>
      <c r="F887" s="21"/>
      <c r="G887" s="28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</row>
    <row r="888" spans="1:19" x14ac:dyDescent="0.3">
      <c r="A888" s="17"/>
      <c r="B888" s="21"/>
      <c r="C888" s="21"/>
      <c r="D888" s="21"/>
      <c r="E888" s="21"/>
      <c r="F888" s="21"/>
      <c r="G888" s="28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</row>
    <row r="889" spans="1:19" x14ac:dyDescent="0.3">
      <c r="A889" s="17"/>
      <c r="B889" s="21"/>
      <c r="C889" s="21"/>
      <c r="D889" s="21"/>
      <c r="E889" s="21"/>
      <c r="F889" s="21"/>
      <c r="G889" s="28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</row>
  </sheetData>
  <pageMargins left="0.7" right="0.7" top="1.1666666666666667" bottom="0.78740157499999996" header="0.3" footer="0.3"/>
  <pageSetup paperSize="9" orientation="portrait"/>
  <headerFooter scaleWithDoc="0" alignWithMargins="0">
    <oddHeader>&amp;L&amp;C&amp;R</oddHeader>
    <oddFooter>&amp;L&amp;C&amp;R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zoomScaleNormal="100" workbookViewId="0"/>
  </sheetViews>
  <sheetFormatPr baseColWidth="10" defaultRowHeight="14.4" x14ac:dyDescent="0.3"/>
  <cols>
    <col min="1" max="1" width="21.44140625" customWidth="1"/>
    <col min="2" max="2" width="15.6640625" customWidth="1"/>
    <col min="3" max="3" width="14.5546875" customWidth="1"/>
    <col min="4" max="4" width="15.88671875" customWidth="1"/>
    <col min="5" max="5" width="12.33203125" customWidth="1"/>
    <col min="6" max="6" width="14.33203125" customWidth="1"/>
    <col min="7" max="7" width="15.5546875" customWidth="1"/>
    <col min="8" max="8" width="18.44140625" customWidth="1"/>
    <col min="9" max="9" width="18.5546875" customWidth="1"/>
    <col min="10" max="10" width="15.109375" customWidth="1"/>
    <col min="11" max="17" width="15.5546875" customWidth="1"/>
    <col min="18" max="18" width="4.109375" customWidth="1"/>
    <col min="19" max="19" width="15.5546875" customWidth="1"/>
    <col min="20" max="21" width="12.5546875" customWidth="1"/>
    <col min="257" max="257" width="21.44140625" customWidth="1"/>
    <col min="258" max="258" width="15.6640625" customWidth="1"/>
    <col min="259" max="259" width="14.5546875" customWidth="1"/>
    <col min="260" max="260" width="15.88671875" customWidth="1"/>
    <col min="261" max="261" width="12.33203125" customWidth="1"/>
    <col min="262" max="262" width="14.33203125" customWidth="1"/>
    <col min="263" max="263" width="15.5546875" customWidth="1"/>
    <col min="264" max="264" width="18.44140625" customWidth="1"/>
    <col min="265" max="265" width="18.5546875" customWidth="1"/>
    <col min="266" max="266" width="15.109375" customWidth="1"/>
    <col min="267" max="273" width="15.5546875" customWidth="1"/>
    <col min="274" max="274" width="4.109375" customWidth="1"/>
    <col min="275" max="275" width="15.5546875" customWidth="1"/>
    <col min="276" max="277" width="12.5546875" customWidth="1"/>
    <col min="513" max="513" width="21.44140625" customWidth="1"/>
    <col min="514" max="514" width="15.6640625" customWidth="1"/>
    <col min="515" max="515" width="14.5546875" customWidth="1"/>
    <col min="516" max="516" width="15.88671875" customWidth="1"/>
    <col min="517" max="517" width="12.33203125" customWidth="1"/>
    <col min="518" max="518" width="14.33203125" customWidth="1"/>
    <col min="519" max="519" width="15.5546875" customWidth="1"/>
    <col min="520" max="520" width="18.44140625" customWidth="1"/>
    <col min="521" max="521" width="18.5546875" customWidth="1"/>
    <col min="522" max="522" width="15.109375" customWidth="1"/>
    <col min="523" max="529" width="15.5546875" customWidth="1"/>
    <col min="530" max="530" width="4.109375" customWidth="1"/>
    <col min="531" max="531" width="15.5546875" customWidth="1"/>
    <col min="532" max="533" width="12.5546875" customWidth="1"/>
    <col min="769" max="769" width="21.44140625" customWidth="1"/>
    <col min="770" max="770" width="15.6640625" customWidth="1"/>
    <col min="771" max="771" width="14.5546875" customWidth="1"/>
    <col min="772" max="772" width="15.88671875" customWidth="1"/>
    <col min="773" max="773" width="12.33203125" customWidth="1"/>
    <col min="774" max="774" width="14.33203125" customWidth="1"/>
    <col min="775" max="775" width="15.5546875" customWidth="1"/>
    <col min="776" max="776" width="18.44140625" customWidth="1"/>
    <col min="777" max="777" width="18.5546875" customWidth="1"/>
    <col min="778" max="778" width="15.109375" customWidth="1"/>
    <col min="779" max="785" width="15.5546875" customWidth="1"/>
    <col min="786" max="786" width="4.109375" customWidth="1"/>
    <col min="787" max="787" width="15.5546875" customWidth="1"/>
    <col min="788" max="789" width="12.5546875" customWidth="1"/>
    <col min="1025" max="1025" width="21.44140625" customWidth="1"/>
    <col min="1026" max="1026" width="15.6640625" customWidth="1"/>
    <col min="1027" max="1027" width="14.5546875" customWidth="1"/>
    <col min="1028" max="1028" width="15.88671875" customWidth="1"/>
    <col min="1029" max="1029" width="12.33203125" customWidth="1"/>
    <col min="1030" max="1030" width="14.33203125" customWidth="1"/>
    <col min="1031" max="1031" width="15.5546875" customWidth="1"/>
    <col min="1032" max="1032" width="18.44140625" customWidth="1"/>
    <col min="1033" max="1033" width="18.5546875" customWidth="1"/>
    <col min="1034" max="1034" width="15.109375" customWidth="1"/>
    <col min="1035" max="1041" width="15.5546875" customWidth="1"/>
    <col min="1042" max="1042" width="4.109375" customWidth="1"/>
    <col min="1043" max="1043" width="15.5546875" customWidth="1"/>
    <col min="1044" max="1045" width="12.5546875" customWidth="1"/>
    <col min="1281" max="1281" width="21.44140625" customWidth="1"/>
    <col min="1282" max="1282" width="15.6640625" customWidth="1"/>
    <col min="1283" max="1283" width="14.5546875" customWidth="1"/>
    <col min="1284" max="1284" width="15.88671875" customWidth="1"/>
    <col min="1285" max="1285" width="12.33203125" customWidth="1"/>
    <col min="1286" max="1286" width="14.33203125" customWidth="1"/>
    <col min="1287" max="1287" width="15.5546875" customWidth="1"/>
    <col min="1288" max="1288" width="18.44140625" customWidth="1"/>
    <col min="1289" max="1289" width="18.5546875" customWidth="1"/>
    <col min="1290" max="1290" width="15.109375" customWidth="1"/>
    <col min="1291" max="1297" width="15.5546875" customWidth="1"/>
    <col min="1298" max="1298" width="4.109375" customWidth="1"/>
    <col min="1299" max="1299" width="15.5546875" customWidth="1"/>
    <col min="1300" max="1301" width="12.5546875" customWidth="1"/>
    <col min="1537" max="1537" width="21.44140625" customWidth="1"/>
    <col min="1538" max="1538" width="15.6640625" customWidth="1"/>
    <col min="1539" max="1539" width="14.5546875" customWidth="1"/>
    <col min="1540" max="1540" width="15.88671875" customWidth="1"/>
    <col min="1541" max="1541" width="12.33203125" customWidth="1"/>
    <col min="1542" max="1542" width="14.33203125" customWidth="1"/>
    <col min="1543" max="1543" width="15.5546875" customWidth="1"/>
    <col min="1544" max="1544" width="18.44140625" customWidth="1"/>
    <col min="1545" max="1545" width="18.5546875" customWidth="1"/>
    <col min="1546" max="1546" width="15.109375" customWidth="1"/>
    <col min="1547" max="1553" width="15.5546875" customWidth="1"/>
    <col min="1554" max="1554" width="4.109375" customWidth="1"/>
    <col min="1555" max="1555" width="15.5546875" customWidth="1"/>
    <col min="1556" max="1557" width="12.5546875" customWidth="1"/>
    <col min="1793" max="1793" width="21.44140625" customWidth="1"/>
    <col min="1794" max="1794" width="15.6640625" customWidth="1"/>
    <col min="1795" max="1795" width="14.5546875" customWidth="1"/>
    <col min="1796" max="1796" width="15.88671875" customWidth="1"/>
    <col min="1797" max="1797" width="12.33203125" customWidth="1"/>
    <col min="1798" max="1798" width="14.33203125" customWidth="1"/>
    <col min="1799" max="1799" width="15.5546875" customWidth="1"/>
    <col min="1800" max="1800" width="18.44140625" customWidth="1"/>
    <col min="1801" max="1801" width="18.5546875" customWidth="1"/>
    <col min="1802" max="1802" width="15.109375" customWidth="1"/>
    <col min="1803" max="1809" width="15.5546875" customWidth="1"/>
    <col min="1810" max="1810" width="4.109375" customWidth="1"/>
    <col min="1811" max="1811" width="15.5546875" customWidth="1"/>
    <col min="1812" max="1813" width="12.5546875" customWidth="1"/>
    <col min="2049" max="2049" width="21.44140625" customWidth="1"/>
    <col min="2050" max="2050" width="15.6640625" customWidth="1"/>
    <col min="2051" max="2051" width="14.5546875" customWidth="1"/>
    <col min="2052" max="2052" width="15.88671875" customWidth="1"/>
    <col min="2053" max="2053" width="12.33203125" customWidth="1"/>
    <col min="2054" max="2054" width="14.33203125" customWidth="1"/>
    <col min="2055" max="2055" width="15.5546875" customWidth="1"/>
    <col min="2056" max="2056" width="18.44140625" customWidth="1"/>
    <col min="2057" max="2057" width="18.5546875" customWidth="1"/>
    <col min="2058" max="2058" width="15.109375" customWidth="1"/>
    <col min="2059" max="2065" width="15.5546875" customWidth="1"/>
    <col min="2066" max="2066" width="4.109375" customWidth="1"/>
    <col min="2067" max="2067" width="15.5546875" customWidth="1"/>
    <col min="2068" max="2069" width="12.5546875" customWidth="1"/>
    <col min="2305" max="2305" width="21.44140625" customWidth="1"/>
    <col min="2306" max="2306" width="15.6640625" customWidth="1"/>
    <col min="2307" max="2307" width="14.5546875" customWidth="1"/>
    <col min="2308" max="2308" width="15.88671875" customWidth="1"/>
    <col min="2309" max="2309" width="12.33203125" customWidth="1"/>
    <col min="2310" max="2310" width="14.33203125" customWidth="1"/>
    <col min="2311" max="2311" width="15.5546875" customWidth="1"/>
    <col min="2312" max="2312" width="18.44140625" customWidth="1"/>
    <col min="2313" max="2313" width="18.5546875" customWidth="1"/>
    <col min="2314" max="2314" width="15.109375" customWidth="1"/>
    <col min="2315" max="2321" width="15.5546875" customWidth="1"/>
    <col min="2322" max="2322" width="4.109375" customWidth="1"/>
    <col min="2323" max="2323" width="15.5546875" customWidth="1"/>
    <col min="2324" max="2325" width="12.5546875" customWidth="1"/>
    <col min="2561" max="2561" width="21.44140625" customWidth="1"/>
    <col min="2562" max="2562" width="15.6640625" customWidth="1"/>
    <col min="2563" max="2563" width="14.5546875" customWidth="1"/>
    <col min="2564" max="2564" width="15.88671875" customWidth="1"/>
    <col min="2565" max="2565" width="12.33203125" customWidth="1"/>
    <col min="2566" max="2566" width="14.33203125" customWidth="1"/>
    <col min="2567" max="2567" width="15.5546875" customWidth="1"/>
    <col min="2568" max="2568" width="18.44140625" customWidth="1"/>
    <col min="2569" max="2569" width="18.5546875" customWidth="1"/>
    <col min="2570" max="2570" width="15.109375" customWidth="1"/>
    <col min="2571" max="2577" width="15.5546875" customWidth="1"/>
    <col min="2578" max="2578" width="4.109375" customWidth="1"/>
    <col min="2579" max="2579" width="15.5546875" customWidth="1"/>
    <col min="2580" max="2581" width="12.5546875" customWidth="1"/>
    <col min="2817" max="2817" width="21.44140625" customWidth="1"/>
    <col min="2818" max="2818" width="15.6640625" customWidth="1"/>
    <col min="2819" max="2819" width="14.5546875" customWidth="1"/>
    <col min="2820" max="2820" width="15.88671875" customWidth="1"/>
    <col min="2821" max="2821" width="12.33203125" customWidth="1"/>
    <col min="2822" max="2822" width="14.33203125" customWidth="1"/>
    <col min="2823" max="2823" width="15.5546875" customWidth="1"/>
    <col min="2824" max="2824" width="18.44140625" customWidth="1"/>
    <col min="2825" max="2825" width="18.5546875" customWidth="1"/>
    <col min="2826" max="2826" width="15.109375" customWidth="1"/>
    <col min="2827" max="2833" width="15.5546875" customWidth="1"/>
    <col min="2834" max="2834" width="4.109375" customWidth="1"/>
    <col min="2835" max="2835" width="15.5546875" customWidth="1"/>
    <col min="2836" max="2837" width="12.5546875" customWidth="1"/>
    <col min="3073" max="3073" width="21.44140625" customWidth="1"/>
    <col min="3074" max="3074" width="15.6640625" customWidth="1"/>
    <col min="3075" max="3075" width="14.5546875" customWidth="1"/>
    <col min="3076" max="3076" width="15.88671875" customWidth="1"/>
    <col min="3077" max="3077" width="12.33203125" customWidth="1"/>
    <col min="3078" max="3078" width="14.33203125" customWidth="1"/>
    <col min="3079" max="3079" width="15.5546875" customWidth="1"/>
    <col min="3080" max="3080" width="18.44140625" customWidth="1"/>
    <col min="3081" max="3081" width="18.5546875" customWidth="1"/>
    <col min="3082" max="3082" width="15.109375" customWidth="1"/>
    <col min="3083" max="3089" width="15.5546875" customWidth="1"/>
    <col min="3090" max="3090" width="4.109375" customWidth="1"/>
    <col min="3091" max="3091" width="15.5546875" customWidth="1"/>
    <col min="3092" max="3093" width="12.5546875" customWidth="1"/>
    <col min="3329" max="3329" width="21.44140625" customWidth="1"/>
    <col min="3330" max="3330" width="15.6640625" customWidth="1"/>
    <col min="3331" max="3331" width="14.5546875" customWidth="1"/>
    <col min="3332" max="3332" width="15.88671875" customWidth="1"/>
    <col min="3333" max="3333" width="12.33203125" customWidth="1"/>
    <col min="3334" max="3334" width="14.33203125" customWidth="1"/>
    <col min="3335" max="3335" width="15.5546875" customWidth="1"/>
    <col min="3336" max="3336" width="18.44140625" customWidth="1"/>
    <col min="3337" max="3337" width="18.5546875" customWidth="1"/>
    <col min="3338" max="3338" width="15.109375" customWidth="1"/>
    <col min="3339" max="3345" width="15.5546875" customWidth="1"/>
    <col min="3346" max="3346" width="4.109375" customWidth="1"/>
    <col min="3347" max="3347" width="15.5546875" customWidth="1"/>
    <col min="3348" max="3349" width="12.5546875" customWidth="1"/>
    <col min="3585" max="3585" width="21.44140625" customWidth="1"/>
    <col min="3586" max="3586" width="15.6640625" customWidth="1"/>
    <col min="3587" max="3587" width="14.5546875" customWidth="1"/>
    <col min="3588" max="3588" width="15.88671875" customWidth="1"/>
    <col min="3589" max="3589" width="12.33203125" customWidth="1"/>
    <col min="3590" max="3590" width="14.33203125" customWidth="1"/>
    <col min="3591" max="3591" width="15.5546875" customWidth="1"/>
    <col min="3592" max="3592" width="18.44140625" customWidth="1"/>
    <col min="3593" max="3593" width="18.5546875" customWidth="1"/>
    <col min="3594" max="3594" width="15.109375" customWidth="1"/>
    <col min="3595" max="3601" width="15.5546875" customWidth="1"/>
    <col min="3602" max="3602" width="4.109375" customWidth="1"/>
    <col min="3603" max="3603" width="15.5546875" customWidth="1"/>
    <col min="3604" max="3605" width="12.5546875" customWidth="1"/>
    <col min="3841" max="3841" width="21.44140625" customWidth="1"/>
    <col min="3842" max="3842" width="15.6640625" customWidth="1"/>
    <col min="3843" max="3843" width="14.5546875" customWidth="1"/>
    <col min="3844" max="3844" width="15.88671875" customWidth="1"/>
    <col min="3845" max="3845" width="12.33203125" customWidth="1"/>
    <col min="3846" max="3846" width="14.33203125" customWidth="1"/>
    <col min="3847" max="3847" width="15.5546875" customWidth="1"/>
    <col min="3848" max="3848" width="18.44140625" customWidth="1"/>
    <col min="3849" max="3849" width="18.5546875" customWidth="1"/>
    <col min="3850" max="3850" width="15.109375" customWidth="1"/>
    <col min="3851" max="3857" width="15.5546875" customWidth="1"/>
    <col min="3858" max="3858" width="4.109375" customWidth="1"/>
    <col min="3859" max="3859" width="15.5546875" customWidth="1"/>
    <col min="3860" max="3861" width="12.5546875" customWidth="1"/>
    <col min="4097" max="4097" width="21.44140625" customWidth="1"/>
    <col min="4098" max="4098" width="15.6640625" customWidth="1"/>
    <col min="4099" max="4099" width="14.5546875" customWidth="1"/>
    <col min="4100" max="4100" width="15.88671875" customWidth="1"/>
    <col min="4101" max="4101" width="12.33203125" customWidth="1"/>
    <col min="4102" max="4102" width="14.33203125" customWidth="1"/>
    <col min="4103" max="4103" width="15.5546875" customWidth="1"/>
    <col min="4104" max="4104" width="18.44140625" customWidth="1"/>
    <col min="4105" max="4105" width="18.5546875" customWidth="1"/>
    <col min="4106" max="4106" width="15.109375" customWidth="1"/>
    <col min="4107" max="4113" width="15.5546875" customWidth="1"/>
    <col min="4114" max="4114" width="4.109375" customWidth="1"/>
    <col min="4115" max="4115" width="15.5546875" customWidth="1"/>
    <col min="4116" max="4117" width="12.5546875" customWidth="1"/>
    <col min="4353" max="4353" width="21.44140625" customWidth="1"/>
    <col min="4354" max="4354" width="15.6640625" customWidth="1"/>
    <col min="4355" max="4355" width="14.5546875" customWidth="1"/>
    <col min="4356" max="4356" width="15.88671875" customWidth="1"/>
    <col min="4357" max="4357" width="12.33203125" customWidth="1"/>
    <col min="4358" max="4358" width="14.33203125" customWidth="1"/>
    <col min="4359" max="4359" width="15.5546875" customWidth="1"/>
    <col min="4360" max="4360" width="18.44140625" customWidth="1"/>
    <col min="4361" max="4361" width="18.5546875" customWidth="1"/>
    <col min="4362" max="4362" width="15.109375" customWidth="1"/>
    <col min="4363" max="4369" width="15.5546875" customWidth="1"/>
    <col min="4370" max="4370" width="4.109375" customWidth="1"/>
    <col min="4371" max="4371" width="15.5546875" customWidth="1"/>
    <col min="4372" max="4373" width="12.5546875" customWidth="1"/>
    <col min="4609" max="4609" width="21.44140625" customWidth="1"/>
    <col min="4610" max="4610" width="15.6640625" customWidth="1"/>
    <col min="4611" max="4611" width="14.5546875" customWidth="1"/>
    <col min="4612" max="4612" width="15.88671875" customWidth="1"/>
    <col min="4613" max="4613" width="12.33203125" customWidth="1"/>
    <col min="4614" max="4614" width="14.33203125" customWidth="1"/>
    <col min="4615" max="4615" width="15.5546875" customWidth="1"/>
    <col min="4616" max="4616" width="18.44140625" customWidth="1"/>
    <col min="4617" max="4617" width="18.5546875" customWidth="1"/>
    <col min="4618" max="4618" width="15.109375" customWidth="1"/>
    <col min="4619" max="4625" width="15.5546875" customWidth="1"/>
    <col min="4626" max="4626" width="4.109375" customWidth="1"/>
    <col min="4627" max="4627" width="15.5546875" customWidth="1"/>
    <col min="4628" max="4629" width="12.5546875" customWidth="1"/>
    <col min="4865" max="4865" width="21.44140625" customWidth="1"/>
    <col min="4866" max="4866" width="15.6640625" customWidth="1"/>
    <col min="4867" max="4867" width="14.5546875" customWidth="1"/>
    <col min="4868" max="4868" width="15.88671875" customWidth="1"/>
    <col min="4869" max="4869" width="12.33203125" customWidth="1"/>
    <col min="4870" max="4870" width="14.33203125" customWidth="1"/>
    <col min="4871" max="4871" width="15.5546875" customWidth="1"/>
    <col min="4872" max="4872" width="18.44140625" customWidth="1"/>
    <col min="4873" max="4873" width="18.5546875" customWidth="1"/>
    <col min="4874" max="4874" width="15.109375" customWidth="1"/>
    <col min="4875" max="4881" width="15.5546875" customWidth="1"/>
    <col min="4882" max="4882" width="4.109375" customWidth="1"/>
    <col min="4883" max="4883" width="15.5546875" customWidth="1"/>
    <col min="4884" max="4885" width="12.5546875" customWidth="1"/>
    <col min="5121" max="5121" width="21.44140625" customWidth="1"/>
    <col min="5122" max="5122" width="15.6640625" customWidth="1"/>
    <col min="5123" max="5123" width="14.5546875" customWidth="1"/>
    <col min="5124" max="5124" width="15.88671875" customWidth="1"/>
    <col min="5125" max="5125" width="12.33203125" customWidth="1"/>
    <col min="5126" max="5126" width="14.33203125" customWidth="1"/>
    <col min="5127" max="5127" width="15.5546875" customWidth="1"/>
    <col min="5128" max="5128" width="18.44140625" customWidth="1"/>
    <col min="5129" max="5129" width="18.5546875" customWidth="1"/>
    <col min="5130" max="5130" width="15.109375" customWidth="1"/>
    <col min="5131" max="5137" width="15.5546875" customWidth="1"/>
    <col min="5138" max="5138" width="4.109375" customWidth="1"/>
    <col min="5139" max="5139" width="15.5546875" customWidth="1"/>
    <col min="5140" max="5141" width="12.5546875" customWidth="1"/>
    <col min="5377" max="5377" width="21.44140625" customWidth="1"/>
    <col min="5378" max="5378" width="15.6640625" customWidth="1"/>
    <col min="5379" max="5379" width="14.5546875" customWidth="1"/>
    <col min="5380" max="5380" width="15.88671875" customWidth="1"/>
    <col min="5381" max="5381" width="12.33203125" customWidth="1"/>
    <col min="5382" max="5382" width="14.33203125" customWidth="1"/>
    <col min="5383" max="5383" width="15.5546875" customWidth="1"/>
    <col min="5384" max="5384" width="18.44140625" customWidth="1"/>
    <col min="5385" max="5385" width="18.5546875" customWidth="1"/>
    <col min="5386" max="5386" width="15.109375" customWidth="1"/>
    <col min="5387" max="5393" width="15.5546875" customWidth="1"/>
    <col min="5394" max="5394" width="4.109375" customWidth="1"/>
    <col min="5395" max="5395" width="15.5546875" customWidth="1"/>
    <col min="5396" max="5397" width="12.5546875" customWidth="1"/>
    <col min="5633" max="5633" width="21.44140625" customWidth="1"/>
    <col min="5634" max="5634" width="15.6640625" customWidth="1"/>
    <col min="5635" max="5635" width="14.5546875" customWidth="1"/>
    <col min="5636" max="5636" width="15.88671875" customWidth="1"/>
    <col min="5637" max="5637" width="12.33203125" customWidth="1"/>
    <col min="5638" max="5638" width="14.33203125" customWidth="1"/>
    <col min="5639" max="5639" width="15.5546875" customWidth="1"/>
    <col min="5640" max="5640" width="18.44140625" customWidth="1"/>
    <col min="5641" max="5641" width="18.5546875" customWidth="1"/>
    <col min="5642" max="5642" width="15.109375" customWidth="1"/>
    <col min="5643" max="5649" width="15.5546875" customWidth="1"/>
    <col min="5650" max="5650" width="4.109375" customWidth="1"/>
    <col min="5651" max="5651" width="15.5546875" customWidth="1"/>
    <col min="5652" max="5653" width="12.5546875" customWidth="1"/>
    <col min="5889" max="5889" width="21.44140625" customWidth="1"/>
    <col min="5890" max="5890" width="15.6640625" customWidth="1"/>
    <col min="5891" max="5891" width="14.5546875" customWidth="1"/>
    <col min="5892" max="5892" width="15.88671875" customWidth="1"/>
    <col min="5893" max="5893" width="12.33203125" customWidth="1"/>
    <col min="5894" max="5894" width="14.33203125" customWidth="1"/>
    <col min="5895" max="5895" width="15.5546875" customWidth="1"/>
    <col min="5896" max="5896" width="18.44140625" customWidth="1"/>
    <col min="5897" max="5897" width="18.5546875" customWidth="1"/>
    <col min="5898" max="5898" width="15.109375" customWidth="1"/>
    <col min="5899" max="5905" width="15.5546875" customWidth="1"/>
    <col min="5906" max="5906" width="4.109375" customWidth="1"/>
    <col min="5907" max="5907" width="15.5546875" customWidth="1"/>
    <col min="5908" max="5909" width="12.5546875" customWidth="1"/>
    <col min="6145" max="6145" width="21.44140625" customWidth="1"/>
    <col min="6146" max="6146" width="15.6640625" customWidth="1"/>
    <col min="6147" max="6147" width="14.5546875" customWidth="1"/>
    <col min="6148" max="6148" width="15.88671875" customWidth="1"/>
    <col min="6149" max="6149" width="12.33203125" customWidth="1"/>
    <col min="6150" max="6150" width="14.33203125" customWidth="1"/>
    <col min="6151" max="6151" width="15.5546875" customWidth="1"/>
    <col min="6152" max="6152" width="18.44140625" customWidth="1"/>
    <col min="6153" max="6153" width="18.5546875" customWidth="1"/>
    <col min="6154" max="6154" width="15.109375" customWidth="1"/>
    <col min="6155" max="6161" width="15.5546875" customWidth="1"/>
    <col min="6162" max="6162" width="4.109375" customWidth="1"/>
    <col min="6163" max="6163" width="15.5546875" customWidth="1"/>
    <col min="6164" max="6165" width="12.5546875" customWidth="1"/>
    <col min="6401" max="6401" width="21.44140625" customWidth="1"/>
    <col min="6402" max="6402" width="15.6640625" customWidth="1"/>
    <col min="6403" max="6403" width="14.5546875" customWidth="1"/>
    <col min="6404" max="6404" width="15.88671875" customWidth="1"/>
    <col min="6405" max="6405" width="12.33203125" customWidth="1"/>
    <col min="6406" max="6406" width="14.33203125" customWidth="1"/>
    <col min="6407" max="6407" width="15.5546875" customWidth="1"/>
    <col min="6408" max="6408" width="18.44140625" customWidth="1"/>
    <col min="6409" max="6409" width="18.5546875" customWidth="1"/>
    <col min="6410" max="6410" width="15.109375" customWidth="1"/>
    <col min="6411" max="6417" width="15.5546875" customWidth="1"/>
    <col min="6418" max="6418" width="4.109375" customWidth="1"/>
    <col min="6419" max="6419" width="15.5546875" customWidth="1"/>
    <col min="6420" max="6421" width="12.5546875" customWidth="1"/>
    <col min="6657" max="6657" width="21.44140625" customWidth="1"/>
    <col min="6658" max="6658" width="15.6640625" customWidth="1"/>
    <col min="6659" max="6659" width="14.5546875" customWidth="1"/>
    <col min="6660" max="6660" width="15.88671875" customWidth="1"/>
    <col min="6661" max="6661" width="12.33203125" customWidth="1"/>
    <col min="6662" max="6662" width="14.33203125" customWidth="1"/>
    <col min="6663" max="6663" width="15.5546875" customWidth="1"/>
    <col min="6664" max="6664" width="18.44140625" customWidth="1"/>
    <col min="6665" max="6665" width="18.5546875" customWidth="1"/>
    <col min="6666" max="6666" width="15.109375" customWidth="1"/>
    <col min="6667" max="6673" width="15.5546875" customWidth="1"/>
    <col min="6674" max="6674" width="4.109375" customWidth="1"/>
    <col min="6675" max="6675" width="15.5546875" customWidth="1"/>
    <col min="6676" max="6677" width="12.5546875" customWidth="1"/>
    <col min="6913" max="6913" width="21.44140625" customWidth="1"/>
    <col min="6914" max="6914" width="15.6640625" customWidth="1"/>
    <col min="6915" max="6915" width="14.5546875" customWidth="1"/>
    <col min="6916" max="6916" width="15.88671875" customWidth="1"/>
    <col min="6917" max="6917" width="12.33203125" customWidth="1"/>
    <col min="6918" max="6918" width="14.33203125" customWidth="1"/>
    <col min="6919" max="6919" width="15.5546875" customWidth="1"/>
    <col min="6920" max="6920" width="18.44140625" customWidth="1"/>
    <col min="6921" max="6921" width="18.5546875" customWidth="1"/>
    <col min="6922" max="6922" width="15.109375" customWidth="1"/>
    <col min="6923" max="6929" width="15.5546875" customWidth="1"/>
    <col min="6930" max="6930" width="4.109375" customWidth="1"/>
    <col min="6931" max="6931" width="15.5546875" customWidth="1"/>
    <col min="6932" max="6933" width="12.5546875" customWidth="1"/>
    <col min="7169" max="7169" width="21.44140625" customWidth="1"/>
    <col min="7170" max="7170" width="15.6640625" customWidth="1"/>
    <col min="7171" max="7171" width="14.5546875" customWidth="1"/>
    <col min="7172" max="7172" width="15.88671875" customWidth="1"/>
    <col min="7173" max="7173" width="12.33203125" customWidth="1"/>
    <col min="7174" max="7174" width="14.33203125" customWidth="1"/>
    <col min="7175" max="7175" width="15.5546875" customWidth="1"/>
    <col min="7176" max="7176" width="18.44140625" customWidth="1"/>
    <col min="7177" max="7177" width="18.5546875" customWidth="1"/>
    <col min="7178" max="7178" width="15.109375" customWidth="1"/>
    <col min="7179" max="7185" width="15.5546875" customWidth="1"/>
    <col min="7186" max="7186" width="4.109375" customWidth="1"/>
    <col min="7187" max="7187" width="15.5546875" customWidth="1"/>
    <col min="7188" max="7189" width="12.5546875" customWidth="1"/>
    <col min="7425" max="7425" width="21.44140625" customWidth="1"/>
    <col min="7426" max="7426" width="15.6640625" customWidth="1"/>
    <col min="7427" max="7427" width="14.5546875" customWidth="1"/>
    <col min="7428" max="7428" width="15.88671875" customWidth="1"/>
    <col min="7429" max="7429" width="12.33203125" customWidth="1"/>
    <col min="7430" max="7430" width="14.33203125" customWidth="1"/>
    <col min="7431" max="7431" width="15.5546875" customWidth="1"/>
    <col min="7432" max="7432" width="18.44140625" customWidth="1"/>
    <col min="7433" max="7433" width="18.5546875" customWidth="1"/>
    <col min="7434" max="7434" width="15.109375" customWidth="1"/>
    <col min="7435" max="7441" width="15.5546875" customWidth="1"/>
    <col min="7442" max="7442" width="4.109375" customWidth="1"/>
    <col min="7443" max="7443" width="15.5546875" customWidth="1"/>
    <col min="7444" max="7445" width="12.5546875" customWidth="1"/>
    <col min="7681" max="7681" width="21.44140625" customWidth="1"/>
    <col min="7682" max="7682" width="15.6640625" customWidth="1"/>
    <col min="7683" max="7683" width="14.5546875" customWidth="1"/>
    <col min="7684" max="7684" width="15.88671875" customWidth="1"/>
    <col min="7685" max="7685" width="12.33203125" customWidth="1"/>
    <col min="7686" max="7686" width="14.33203125" customWidth="1"/>
    <col min="7687" max="7687" width="15.5546875" customWidth="1"/>
    <col min="7688" max="7688" width="18.44140625" customWidth="1"/>
    <col min="7689" max="7689" width="18.5546875" customWidth="1"/>
    <col min="7690" max="7690" width="15.109375" customWidth="1"/>
    <col min="7691" max="7697" width="15.5546875" customWidth="1"/>
    <col min="7698" max="7698" width="4.109375" customWidth="1"/>
    <col min="7699" max="7699" width="15.5546875" customWidth="1"/>
    <col min="7700" max="7701" width="12.5546875" customWidth="1"/>
    <col min="7937" max="7937" width="21.44140625" customWidth="1"/>
    <col min="7938" max="7938" width="15.6640625" customWidth="1"/>
    <col min="7939" max="7939" width="14.5546875" customWidth="1"/>
    <col min="7940" max="7940" width="15.88671875" customWidth="1"/>
    <col min="7941" max="7941" width="12.33203125" customWidth="1"/>
    <col min="7942" max="7942" width="14.33203125" customWidth="1"/>
    <col min="7943" max="7943" width="15.5546875" customWidth="1"/>
    <col min="7944" max="7944" width="18.44140625" customWidth="1"/>
    <col min="7945" max="7945" width="18.5546875" customWidth="1"/>
    <col min="7946" max="7946" width="15.109375" customWidth="1"/>
    <col min="7947" max="7953" width="15.5546875" customWidth="1"/>
    <col min="7954" max="7954" width="4.109375" customWidth="1"/>
    <col min="7955" max="7955" width="15.5546875" customWidth="1"/>
    <col min="7956" max="7957" width="12.5546875" customWidth="1"/>
    <col min="8193" max="8193" width="21.44140625" customWidth="1"/>
    <col min="8194" max="8194" width="15.6640625" customWidth="1"/>
    <col min="8195" max="8195" width="14.5546875" customWidth="1"/>
    <col min="8196" max="8196" width="15.88671875" customWidth="1"/>
    <col min="8197" max="8197" width="12.33203125" customWidth="1"/>
    <col min="8198" max="8198" width="14.33203125" customWidth="1"/>
    <col min="8199" max="8199" width="15.5546875" customWidth="1"/>
    <col min="8200" max="8200" width="18.44140625" customWidth="1"/>
    <col min="8201" max="8201" width="18.5546875" customWidth="1"/>
    <col min="8202" max="8202" width="15.109375" customWidth="1"/>
    <col min="8203" max="8209" width="15.5546875" customWidth="1"/>
    <col min="8210" max="8210" width="4.109375" customWidth="1"/>
    <col min="8211" max="8211" width="15.5546875" customWidth="1"/>
    <col min="8212" max="8213" width="12.5546875" customWidth="1"/>
    <col min="8449" max="8449" width="21.44140625" customWidth="1"/>
    <col min="8450" max="8450" width="15.6640625" customWidth="1"/>
    <col min="8451" max="8451" width="14.5546875" customWidth="1"/>
    <col min="8452" max="8452" width="15.88671875" customWidth="1"/>
    <col min="8453" max="8453" width="12.33203125" customWidth="1"/>
    <col min="8454" max="8454" width="14.33203125" customWidth="1"/>
    <col min="8455" max="8455" width="15.5546875" customWidth="1"/>
    <col min="8456" max="8456" width="18.44140625" customWidth="1"/>
    <col min="8457" max="8457" width="18.5546875" customWidth="1"/>
    <col min="8458" max="8458" width="15.109375" customWidth="1"/>
    <col min="8459" max="8465" width="15.5546875" customWidth="1"/>
    <col min="8466" max="8466" width="4.109375" customWidth="1"/>
    <col min="8467" max="8467" width="15.5546875" customWidth="1"/>
    <col min="8468" max="8469" width="12.5546875" customWidth="1"/>
    <col min="8705" max="8705" width="21.44140625" customWidth="1"/>
    <col min="8706" max="8706" width="15.6640625" customWidth="1"/>
    <col min="8707" max="8707" width="14.5546875" customWidth="1"/>
    <col min="8708" max="8708" width="15.88671875" customWidth="1"/>
    <col min="8709" max="8709" width="12.33203125" customWidth="1"/>
    <col min="8710" max="8710" width="14.33203125" customWidth="1"/>
    <col min="8711" max="8711" width="15.5546875" customWidth="1"/>
    <col min="8712" max="8712" width="18.44140625" customWidth="1"/>
    <col min="8713" max="8713" width="18.5546875" customWidth="1"/>
    <col min="8714" max="8714" width="15.109375" customWidth="1"/>
    <col min="8715" max="8721" width="15.5546875" customWidth="1"/>
    <col min="8722" max="8722" width="4.109375" customWidth="1"/>
    <col min="8723" max="8723" width="15.5546875" customWidth="1"/>
    <col min="8724" max="8725" width="12.5546875" customWidth="1"/>
    <col min="8961" max="8961" width="21.44140625" customWidth="1"/>
    <col min="8962" max="8962" width="15.6640625" customWidth="1"/>
    <col min="8963" max="8963" width="14.5546875" customWidth="1"/>
    <col min="8964" max="8964" width="15.88671875" customWidth="1"/>
    <col min="8965" max="8965" width="12.33203125" customWidth="1"/>
    <col min="8966" max="8966" width="14.33203125" customWidth="1"/>
    <col min="8967" max="8967" width="15.5546875" customWidth="1"/>
    <col min="8968" max="8968" width="18.44140625" customWidth="1"/>
    <col min="8969" max="8969" width="18.5546875" customWidth="1"/>
    <col min="8970" max="8970" width="15.109375" customWidth="1"/>
    <col min="8971" max="8977" width="15.5546875" customWidth="1"/>
    <col min="8978" max="8978" width="4.109375" customWidth="1"/>
    <col min="8979" max="8979" width="15.5546875" customWidth="1"/>
    <col min="8980" max="8981" width="12.5546875" customWidth="1"/>
    <col min="9217" max="9217" width="21.44140625" customWidth="1"/>
    <col min="9218" max="9218" width="15.6640625" customWidth="1"/>
    <col min="9219" max="9219" width="14.5546875" customWidth="1"/>
    <col min="9220" max="9220" width="15.88671875" customWidth="1"/>
    <col min="9221" max="9221" width="12.33203125" customWidth="1"/>
    <col min="9222" max="9222" width="14.33203125" customWidth="1"/>
    <col min="9223" max="9223" width="15.5546875" customWidth="1"/>
    <col min="9224" max="9224" width="18.44140625" customWidth="1"/>
    <col min="9225" max="9225" width="18.5546875" customWidth="1"/>
    <col min="9226" max="9226" width="15.109375" customWidth="1"/>
    <col min="9227" max="9233" width="15.5546875" customWidth="1"/>
    <col min="9234" max="9234" width="4.109375" customWidth="1"/>
    <col min="9235" max="9235" width="15.5546875" customWidth="1"/>
    <col min="9236" max="9237" width="12.5546875" customWidth="1"/>
    <col min="9473" max="9473" width="21.44140625" customWidth="1"/>
    <col min="9474" max="9474" width="15.6640625" customWidth="1"/>
    <col min="9475" max="9475" width="14.5546875" customWidth="1"/>
    <col min="9476" max="9476" width="15.88671875" customWidth="1"/>
    <col min="9477" max="9477" width="12.33203125" customWidth="1"/>
    <col min="9478" max="9478" width="14.33203125" customWidth="1"/>
    <col min="9479" max="9479" width="15.5546875" customWidth="1"/>
    <col min="9480" max="9480" width="18.44140625" customWidth="1"/>
    <col min="9481" max="9481" width="18.5546875" customWidth="1"/>
    <col min="9482" max="9482" width="15.109375" customWidth="1"/>
    <col min="9483" max="9489" width="15.5546875" customWidth="1"/>
    <col min="9490" max="9490" width="4.109375" customWidth="1"/>
    <col min="9491" max="9491" width="15.5546875" customWidth="1"/>
    <col min="9492" max="9493" width="12.5546875" customWidth="1"/>
    <col min="9729" max="9729" width="21.44140625" customWidth="1"/>
    <col min="9730" max="9730" width="15.6640625" customWidth="1"/>
    <col min="9731" max="9731" width="14.5546875" customWidth="1"/>
    <col min="9732" max="9732" width="15.88671875" customWidth="1"/>
    <col min="9733" max="9733" width="12.33203125" customWidth="1"/>
    <col min="9734" max="9734" width="14.33203125" customWidth="1"/>
    <col min="9735" max="9735" width="15.5546875" customWidth="1"/>
    <col min="9736" max="9736" width="18.44140625" customWidth="1"/>
    <col min="9737" max="9737" width="18.5546875" customWidth="1"/>
    <col min="9738" max="9738" width="15.109375" customWidth="1"/>
    <col min="9739" max="9745" width="15.5546875" customWidth="1"/>
    <col min="9746" max="9746" width="4.109375" customWidth="1"/>
    <col min="9747" max="9747" width="15.5546875" customWidth="1"/>
    <col min="9748" max="9749" width="12.5546875" customWidth="1"/>
    <col min="9985" max="9985" width="21.44140625" customWidth="1"/>
    <col min="9986" max="9986" width="15.6640625" customWidth="1"/>
    <col min="9987" max="9987" width="14.5546875" customWidth="1"/>
    <col min="9988" max="9988" width="15.88671875" customWidth="1"/>
    <col min="9989" max="9989" width="12.33203125" customWidth="1"/>
    <col min="9990" max="9990" width="14.33203125" customWidth="1"/>
    <col min="9991" max="9991" width="15.5546875" customWidth="1"/>
    <col min="9992" max="9992" width="18.44140625" customWidth="1"/>
    <col min="9993" max="9993" width="18.5546875" customWidth="1"/>
    <col min="9994" max="9994" width="15.109375" customWidth="1"/>
    <col min="9995" max="10001" width="15.5546875" customWidth="1"/>
    <col min="10002" max="10002" width="4.109375" customWidth="1"/>
    <col min="10003" max="10003" width="15.5546875" customWidth="1"/>
    <col min="10004" max="10005" width="12.5546875" customWidth="1"/>
    <col min="10241" max="10241" width="21.44140625" customWidth="1"/>
    <col min="10242" max="10242" width="15.6640625" customWidth="1"/>
    <col min="10243" max="10243" width="14.5546875" customWidth="1"/>
    <col min="10244" max="10244" width="15.88671875" customWidth="1"/>
    <col min="10245" max="10245" width="12.33203125" customWidth="1"/>
    <col min="10246" max="10246" width="14.33203125" customWidth="1"/>
    <col min="10247" max="10247" width="15.5546875" customWidth="1"/>
    <col min="10248" max="10248" width="18.44140625" customWidth="1"/>
    <col min="10249" max="10249" width="18.5546875" customWidth="1"/>
    <col min="10250" max="10250" width="15.109375" customWidth="1"/>
    <col min="10251" max="10257" width="15.5546875" customWidth="1"/>
    <col min="10258" max="10258" width="4.109375" customWidth="1"/>
    <col min="10259" max="10259" width="15.5546875" customWidth="1"/>
    <col min="10260" max="10261" width="12.5546875" customWidth="1"/>
    <col min="10497" max="10497" width="21.44140625" customWidth="1"/>
    <col min="10498" max="10498" width="15.6640625" customWidth="1"/>
    <col min="10499" max="10499" width="14.5546875" customWidth="1"/>
    <col min="10500" max="10500" width="15.88671875" customWidth="1"/>
    <col min="10501" max="10501" width="12.33203125" customWidth="1"/>
    <col min="10502" max="10502" width="14.33203125" customWidth="1"/>
    <col min="10503" max="10503" width="15.5546875" customWidth="1"/>
    <col min="10504" max="10504" width="18.44140625" customWidth="1"/>
    <col min="10505" max="10505" width="18.5546875" customWidth="1"/>
    <col min="10506" max="10506" width="15.109375" customWidth="1"/>
    <col min="10507" max="10513" width="15.5546875" customWidth="1"/>
    <col min="10514" max="10514" width="4.109375" customWidth="1"/>
    <col min="10515" max="10515" width="15.5546875" customWidth="1"/>
    <col min="10516" max="10517" width="12.5546875" customWidth="1"/>
    <col min="10753" max="10753" width="21.44140625" customWidth="1"/>
    <col min="10754" max="10754" width="15.6640625" customWidth="1"/>
    <col min="10755" max="10755" width="14.5546875" customWidth="1"/>
    <col min="10756" max="10756" width="15.88671875" customWidth="1"/>
    <col min="10757" max="10757" width="12.33203125" customWidth="1"/>
    <col min="10758" max="10758" width="14.33203125" customWidth="1"/>
    <col min="10759" max="10759" width="15.5546875" customWidth="1"/>
    <col min="10760" max="10760" width="18.44140625" customWidth="1"/>
    <col min="10761" max="10761" width="18.5546875" customWidth="1"/>
    <col min="10762" max="10762" width="15.109375" customWidth="1"/>
    <col min="10763" max="10769" width="15.5546875" customWidth="1"/>
    <col min="10770" max="10770" width="4.109375" customWidth="1"/>
    <col min="10771" max="10771" width="15.5546875" customWidth="1"/>
    <col min="10772" max="10773" width="12.5546875" customWidth="1"/>
    <col min="11009" max="11009" width="21.44140625" customWidth="1"/>
    <col min="11010" max="11010" width="15.6640625" customWidth="1"/>
    <col min="11011" max="11011" width="14.5546875" customWidth="1"/>
    <col min="11012" max="11012" width="15.88671875" customWidth="1"/>
    <col min="11013" max="11013" width="12.33203125" customWidth="1"/>
    <col min="11014" max="11014" width="14.33203125" customWidth="1"/>
    <col min="11015" max="11015" width="15.5546875" customWidth="1"/>
    <col min="11016" max="11016" width="18.44140625" customWidth="1"/>
    <col min="11017" max="11017" width="18.5546875" customWidth="1"/>
    <col min="11018" max="11018" width="15.109375" customWidth="1"/>
    <col min="11019" max="11025" width="15.5546875" customWidth="1"/>
    <col min="11026" max="11026" width="4.109375" customWidth="1"/>
    <col min="11027" max="11027" width="15.5546875" customWidth="1"/>
    <col min="11028" max="11029" width="12.5546875" customWidth="1"/>
    <col min="11265" max="11265" width="21.44140625" customWidth="1"/>
    <col min="11266" max="11266" width="15.6640625" customWidth="1"/>
    <col min="11267" max="11267" width="14.5546875" customWidth="1"/>
    <col min="11268" max="11268" width="15.88671875" customWidth="1"/>
    <col min="11269" max="11269" width="12.33203125" customWidth="1"/>
    <col min="11270" max="11270" width="14.33203125" customWidth="1"/>
    <col min="11271" max="11271" width="15.5546875" customWidth="1"/>
    <col min="11272" max="11272" width="18.44140625" customWidth="1"/>
    <col min="11273" max="11273" width="18.5546875" customWidth="1"/>
    <col min="11274" max="11274" width="15.109375" customWidth="1"/>
    <col min="11275" max="11281" width="15.5546875" customWidth="1"/>
    <col min="11282" max="11282" width="4.109375" customWidth="1"/>
    <col min="11283" max="11283" width="15.5546875" customWidth="1"/>
    <col min="11284" max="11285" width="12.5546875" customWidth="1"/>
    <col min="11521" max="11521" width="21.44140625" customWidth="1"/>
    <col min="11522" max="11522" width="15.6640625" customWidth="1"/>
    <col min="11523" max="11523" width="14.5546875" customWidth="1"/>
    <col min="11524" max="11524" width="15.88671875" customWidth="1"/>
    <col min="11525" max="11525" width="12.33203125" customWidth="1"/>
    <col min="11526" max="11526" width="14.33203125" customWidth="1"/>
    <col min="11527" max="11527" width="15.5546875" customWidth="1"/>
    <col min="11528" max="11528" width="18.44140625" customWidth="1"/>
    <col min="11529" max="11529" width="18.5546875" customWidth="1"/>
    <col min="11530" max="11530" width="15.109375" customWidth="1"/>
    <col min="11531" max="11537" width="15.5546875" customWidth="1"/>
    <col min="11538" max="11538" width="4.109375" customWidth="1"/>
    <col min="11539" max="11539" width="15.5546875" customWidth="1"/>
    <col min="11540" max="11541" width="12.5546875" customWidth="1"/>
    <col min="11777" max="11777" width="21.44140625" customWidth="1"/>
    <col min="11778" max="11778" width="15.6640625" customWidth="1"/>
    <col min="11779" max="11779" width="14.5546875" customWidth="1"/>
    <col min="11780" max="11780" width="15.88671875" customWidth="1"/>
    <col min="11781" max="11781" width="12.33203125" customWidth="1"/>
    <col min="11782" max="11782" width="14.33203125" customWidth="1"/>
    <col min="11783" max="11783" width="15.5546875" customWidth="1"/>
    <col min="11784" max="11784" width="18.44140625" customWidth="1"/>
    <col min="11785" max="11785" width="18.5546875" customWidth="1"/>
    <col min="11786" max="11786" width="15.109375" customWidth="1"/>
    <col min="11787" max="11793" width="15.5546875" customWidth="1"/>
    <col min="11794" max="11794" width="4.109375" customWidth="1"/>
    <col min="11795" max="11795" width="15.5546875" customWidth="1"/>
    <col min="11796" max="11797" width="12.5546875" customWidth="1"/>
    <col min="12033" max="12033" width="21.44140625" customWidth="1"/>
    <col min="12034" max="12034" width="15.6640625" customWidth="1"/>
    <col min="12035" max="12035" width="14.5546875" customWidth="1"/>
    <col min="12036" max="12036" width="15.88671875" customWidth="1"/>
    <col min="12037" max="12037" width="12.33203125" customWidth="1"/>
    <col min="12038" max="12038" width="14.33203125" customWidth="1"/>
    <col min="12039" max="12039" width="15.5546875" customWidth="1"/>
    <col min="12040" max="12040" width="18.44140625" customWidth="1"/>
    <col min="12041" max="12041" width="18.5546875" customWidth="1"/>
    <col min="12042" max="12042" width="15.109375" customWidth="1"/>
    <col min="12043" max="12049" width="15.5546875" customWidth="1"/>
    <col min="12050" max="12050" width="4.109375" customWidth="1"/>
    <col min="12051" max="12051" width="15.5546875" customWidth="1"/>
    <col min="12052" max="12053" width="12.5546875" customWidth="1"/>
    <col min="12289" max="12289" width="21.44140625" customWidth="1"/>
    <col min="12290" max="12290" width="15.6640625" customWidth="1"/>
    <col min="12291" max="12291" width="14.5546875" customWidth="1"/>
    <col min="12292" max="12292" width="15.88671875" customWidth="1"/>
    <col min="12293" max="12293" width="12.33203125" customWidth="1"/>
    <col min="12294" max="12294" width="14.33203125" customWidth="1"/>
    <col min="12295" max="12295" width="15.5546875" customWidth="1"/>
    <col min="12296" max="12296" width="18.44140625" customWidth="1"/>
    <col min="12297" max="12297" width="18.5546875" customWidth="1"/>
    <col min="12298" max="12298" width="15.109375" customWidth="1"/>
    <col min="12299" max="12305" width="15.5546875" customWidth="1"/>
    <col min="12306" max="12306" width="4.109375" customWidth="1"/>
    <col min="12307" max="12307" width="15.5546875" customWidth="1"/>
    <col min="12308" max="12309" width="12.5546875" customWidth="1"/>
    <col min="12545" max="12545" width="21.44140625" customWidth="1"/>
    <col min="12546" max="12546" width="15.6640625" customWidth="1"/>
    <col min="12547" max="12547" width="14.5546875" customWidth="1"/>
    <col min="12548" max="12548" width="15.88671875" customWidth="1"/>
    <col min="12549" max="12549" width="12.33203125" customWidth="1"/>
    <col min="12550" max="12550" width="14.33203125" customWidth="1"/>
    <col min="12551" max="12551" width="15.5546875" customWidth="1"/>
    <col min="12552" max="12552" width="18.44140625" customWidth="1"/>
    <col min="12553" max="12553" width="18.5546875" customWidth="1"/>
    <col min="12554" max="12554" width="15.109375" customWidth="1"/>
    <col min="12555" max="12561" width="15.5546875" customWidth="1"/>
    <col min="12562" max="12562" width="4.109375" customWidth="1"/>
    <col min="12563" max="12563" width="15.5546875" customWidth="1"/>
    <col min="12564" max="12565" width="12.5546875" customWidth="1"/>
    <col min="12801" max="12801" width="21.44140625" customWidth="1"/>
    <col min="12802" max="12802" width="15.6640625" customWidth="1"/>
    <col min="12803" max="12803" width="14.5546875" customWidth="1"/>
    <col min="12804" max="12804" width="15.88671875" customWidth="1"/>
    <col min="12805" max="12805" width="12.33203125" customWidth="1"/>
    <col min="12806" max="12806" width="14.33203125" customWidth="1"/>
    <col min="12807" max="12807" width="15.5546875" customWidth="1"/>
    <col min="12808" max="12808" width="18.44140625" customWidth="1"/>
    <col min="12809" max="12809" width="18.5546875" customWidth="1"/>
    <col min="12810" max="12810" width="15.109375" customWidth="1"/>
    <col min="12811" max="12817" width="15.5546875" customWidth="1"/>
    <col min="12818" max="12818" width="4.109375" customWidth="1"/>
    <col min="12819" max="12819" width="15.5546875" customWidth="1"/>
    <col min="12820" max="12821" width="12.5546875" customWidth="1"/>
    <col min="13057" max="13057" width="21.44140625" customWidth="1"/>
    <col min="13058" max="13058" width="15.6640625" customWidth="1"/>
    <col min="13059" max="13059" width="14.5546875" customWidth="1"/>
    <col min="13060" max="13060" width="15.88671875" customWidth="1"/>
    <col min="13061" max="13061" width="12.33203125" customWidth="1"/>
    <col min="13062" max="13062" width="14.33203125" customWidth="1"/>
    <col min="13063" max="13063" width="15.5546875" customWidth="1"/>
    <col min="13064" max="13064" width="18.44140625" customWidth="1"/>
    <col min="13065" max="13065" width="18.5546875" customWidth="1"/>
    <col min="13066" max="13066" width="15.109375" customWidth="1"/>
    <col min="13067" max="13073" width="15.5546875" customWidth="1"/>
    <col min="13074" max="13074" width="4.109375" customWidth="1"/>
    <col min="13075" max="13075" width="15.5546875" customWidth="1"/>
    <col min="13076" max="13077" width="12.5546875" customWidth="1"/>
    <col min="13313" max="13313" width="21.44140625" customWidth="1"/>
    <col min="13314" max="13314" width="15.6640625" customWidth="1"/>
    <col min="13315" max="13315" width="14.5546875" customWidth="1"/>
    <col min="13316" max="13316" width="15.88671875" customWidth="1"/>
    <col min="13317" max="13317" width="12.33203125" customWidth="1"/>
    <col min="13318" max="13318" width="14.33203125" customWidth="1"/>
    <col min="13319" max="13319" width="15.5546875" customWidth="1"/>
    <col min="13320" max="13320" width="18.44140625" customWidth="1"/>
    <col min="13321" max="13321" width="18.5546875" customWidth="1"/>
    <col min="13322" max="13322" width="15.109375" customWidth="1"/>
    <col min="13323" max="13329" width="15.5546875" customWidth="1"/>
    <col min="13330" max="13330" width="4.109375" customWidth="1"/>
    <col min="13331" max="13331" width="15.5546875" customWidth="1"/>
    <col min="13332" max="13333" width="12.5546875" customWidth="1"/>
    <col min="13569" max="13569" width="21.44140625" customWidth="1"/>
    <col min="13570" max="13570" width="15.6640625" customWidth="1"/>
    <col min="13571" max="13571" width="14.5546875" customWidth="1"/>
    <col min="13572" max="13572" width="15.88671875" customWidth="1"/>
    <col min="13573" max="13573" width="12.33203125" customWidth="1"/>
    <col min="13574" max="13574" width="14.33203125" customWidth="1"/>
    <col min="13575" max="13575" width="15.5546875" customWidth="1"/>
    <col min="13576" max="13576" width="18.44140625" customWidth="1"/>
    <col min="13577" max="13577" width="18.5546875" customWidth="1"/>
    <col min="13578" max="13578" width="15.109375" customWidth="1"/>
    <col min="13579" max="13585" width="15.5546875" customWidth="1"/>
    <col min="13586" max="13586" width="4.109375" customWidth="1"/>
    <col min="13587" max="13587" width="15.5546875" customWidth="1"/>
    <col min="13588" max="13589" width="12.5546875" customWidth="1"/>
    <col min="13825" max="13825" width="21.44140625" customWidth="1"/>
    <col min="13826" max="13826" width="15.6640625" customWidth="1"/>
    <col min="13827" max="13827" width="14.5546875" customWidth="1"/>
    <col min="13828" max="13828" width="15.88671875" customWidth="1"/>
    <col min="13829" max="13829" width="12.33203125" customWidth="1"/>
    <col min="13830" max="13830" width="14.33203125" customWidth="1"/>
    <col min="13831" max="13831" width="15.5546875" customWidth="1"/>
    <col min="13832" max="13832" width="18.44140625" customWidth="1"/>
    <col min="13833" max="13833" width="18.5546875" customWidth="1"/>
    <col min="13834" max="13834" width="15.109375" customWidth="1"/>
    <col min="13835" max="13841" width="15.5546875" customWidth="1"/>
    <col min="13842" max="13842" width="4.109375" customWidth="1"/>
    <col min="13843" max="13843" width="15.5546875" customWidth="1"/>
    <col min="13844" max="13845" width="12.5546875" customWidth="1"/>
    <col min="14081" max="14081" width="21.44140625" customWidth="1"/>
    <col min="14082" max="14082" width="15.6640625" customWidth="1"/>
    <col min="14083" max="14083" width="14.5546875" customWidth="1"/>
    <col min="14084" max="14084" width="15.88671875" customWidth="1"/>
    <col min="14085" max="14085" width="12.33203125" customWidth="1"/>
    <col min="14086" max="14086" width="14.33203125" customWidth="1"/>
    <col min="14087" max="14087" width="15.5546875" customWidth="1"/>
    <col min="14088" max="14088" width="18.44140625" customWidth="1"/>
    <col min="14089" max="14089" width="18.5546875" customWidth="1"/>
    <col min="14090" max="14090" width="15.109375" customWidth="1"/>
    <col min="14091" max="14097" width="15.5546875" customWidth="1"/>
    <col min="14098" max="14098" width="4.109375" customWidth="1"/>
    <col min="14099" max="14099" width="15.5546875" customWidth="1"/>
    <col min="14100" max="14101" width="12.5546875" customWidth="1"/>
    <col min="14337" max="14337" width="21.44140625" customWidth="1"/>
    <col min="14338" max="14338" width="15.6640625" customWidth="1"/>
    <col min="14339" max="14339" width="14.5546875" customWidth="1"/>
    <col min="14340" max="14340" width="15.88671875" customWidth="1"/>
    <col min="14341" max="14341" width="12.33203125" customWidth="1"/>
    <col min="14342" max="14342" width="14.33203125" customWidth="1"/>
    <col min="14343" max="14343" width="15.5546875" customWidth="1"/>
    <col min="14344" max="14344" width="18.44140625" customWidth="1"/>
    <col min="14345" max="14345" width="18.5546875" customWidth="1"/>
    <col min="14346" max="14346" width="15.109375" customWidth="1"/>
    <col min="14347" max="14353" width="15.5546875" customWidth="1"/>
    <col min="14354" max="14354" width="4.109375" customWidth="1"/>
    <col min="14355" max="14355" width="15.5546875" customWidth="1"/>
    <col min="14356" max="14357" width="12.5546875" customWidth="1"/>
    <col min="14593" max="14593" width="21.44140625" customWidth="1"/>
    <col min="14594" max="14594" width="15.6640625" customWidth="1"/>
    <col min="14595" max="14595" width="14.5546875" customWidth="1"/>
    <col min="14596" max="14596" width="15.88671875" customWidth="1"/>
    <col min="14597" max="14597" width="12.33203125" customWidth="1"/>
    <col min="14598" max="14598" width="14.33203125" customWidth="1"/>
    <col min="14599" max="14599" width="15.5546875" customWidth="1"/>
    <col min="14600" max="14600" width="18.44140625" customWidth="1"/>
    <col min="14601" max="14601" width="18.5546875" customWidth="1"/>
    <col min="14602" max="14602" width="15.109375" customWidth="1"/>
    <col min="14603" max="14609" width="15.5546875" customWidth="1"/>
    <col min="14610" max="14610" width="4.109375" customWidth="1"/>
    <col min="14611" max="14611" width="15.5546875" customWidth="1"/>
    <col min="14612" max="14613" width="12.5546875" customWidth="1"/>
    <col min="14849" max="14849" width="21.44140625" customWidth="1"/>
    <col min="14850" max="14850" width="15.6640625" customWidth="1"/>
    <col min="14851" max="14851" width="14.5546875" customWidth="1"/>
    <col min="14852" max="14852" width="15.88671875" customWidth="1"/>
    <col min="14853" max="14853" width="12.33203125" customWidth="1"/>
    <col min="14854" max="14854" width="14.33203125" customWidth="1"/>
    <col min="14855" max="14855" width="15.5546875" customWidth="1"/>
    <col min="14856" max="14856" width="18.44140625" customWidth="1"/>
    <col min="14857" max="14857" width="18.5546875" customWidth="1"/>
    <col min="14858" max="14858" width="15.109375" customWidth="1"/>
    <col min="14859" max="14865" width="15.5546875" customWidth="1"/>
    <col min="14866" max="14866" width="4.109375" customWidth="1"/>
    <col min="14867" max="14867" width="15.5546875" customWidth="1"/>
    <col min="14868" max="14869" width="12.5546875" customWidth="1"/>
    <col min="15105" max="15105" width="21.44140625" customWidth="1"/>
    <col min="15106" max="15106" width="15.6640625" customWidth="1"/>
    <col min="15107" max="15107" width="14.5546875" customWidth="1"/>
    <col min="15108" max="15108" width="15.88671875" customWidth="1"/>
    <col min="15109" max="15109" width="12.33203125" customWidth="1"/>
    <col min="15110" max="15110" width="14.33203125" customWidth="1"/>
    <col min="15111" max="15111" width="15.5546875" customWidth="1"/>
    <col min="15112" max="15112" width="18.44140625" customWidth="1"/>
    <col min="15113" max="15113" width="18.5546875" customWidth="1"/>
    <col min="15114" max="15114" width="15.109375" customWidth="1"/>
    <col min="15115" max="15121" width="15.5546875" customWidth="1"/>
    <col min="15122" max="15122" width="4.109375" customWidth="1"/>
    <col min="15123" max="15123" width="15.5546875" customWidth="1"/>
    <col min="15124" max="15125" width="12.5546875" customWidth="1"/>
    <col min="15361" max="15361" width="21.44140625" customWidth="1"/>
    <col min="15362" max="15362" width="15.6640625" customWidth="1"/>
    <col min="15363" max="15363" width="14.5546875" customWidth="1"/>
    <col min="15364" max="15364" width="15.88671875" customWidth="1"/>
    <col min="15365" max="15365" width="12.33203125" customWidth="1"/>
    <col min="15366" max="15366" width="14.33203125" customWidth="1"/>
    <col min="15367" max="15367" width="15.5546875" customWidth="1"/>
    <col min="15368" max="15368" width="18.44140625" customWidth="1"/>
    <col min="15369" max="15369" width="18.5546875" customWidth="1"/>
    <col min="15370" max="15370" width="15.109375" customWidth="1"/>
    <col min="15371" max="15377" width="15.5546875" customWidth="1"/>
    <col min="15378" max="15378" width="4.109375" customWidth="1"/>
    <col min="15379" max="15379" width="15.5546875" customWidth="1"/>
    <col min="15380" max="15381" width="12.5546875" customWidth="1"/>
    <col min="15617" max="15617" width="21.44140625" customWidth="1"/>
    <col min="15618" max="15618" width="15.6640625" customWidth="1"/>
    <col min="15619" max="15619" width="14.5546875" customWidth="1"/>
    <col min="15620" max="15620" width="15.88671875" customWidth="1"/>
    <col min="15621" max="15621" width="12.33203125" customWidth="1"/>
    <col min="15622" max="15622" width="14.33203125" customWidth="1"/>
    <col min="15623" max="15623" width="15.5546875" customWidth="1"/>
    <col min="15624" max="15624" width="18.44140625" customWidth="1"/>
    <col min="15625" max="15625" width="18.5546875" customWidth="1"/>
    <col min="15626" max="15626" width="15.109375" customWidth="1"/>
    <col min="15627" max="15633" width="15.5546875" customWidth="1"/>
    <col min="15634" max="15634" width="4.109375" customWidth="1"/>
    <col min="15635" max="15635" width="15.5546875" customWidth="1"/>
    <col min="15636" max="15637" width="12.5546875" customWidth="1"/>
    <col min="15873" max="15873" width="21.44140625" customWidth="1"/>
    <col min="15874" max="15874" width="15.6640625" customWidth="1"/>
    <col min="15875" max="15875" width="14.5546875" customWidth="1"/>
    <col min="15876" max="15876" width="15.88671875" customWidth="1"/>
    <col min="15877" max="15877" width="12.33203125" customWidth="1"/>
    <col min="15878" max="15878" width="14.33203125" customWidth="1"/>
    <col min="15879" max="15879" width="15.5546875" customWidth="1"/>
    <col min="15880" max="15880" width="18.44140625" customWidth="1"/>
    <col min="15881" max="15881" width="18.5546875" customWidth="1"/>
    <col min="15882" max="15882" width="15.109375" customWidth="1"/>
    <col min="15883" max="15889" width="15.5546875" customWidth="1"/>
    <col min="15890" max="15890" width="4.109375" customWidth="1"/>
    <col min="15891" max="15891" width="15.5546875" customWidth="1"/>
    <col min="15892" max="15893" width="12.5546875" customWidth="1"/>
    <col min="16129" max="16129" width="21.44140625" customWidth="1"/>
    <col min="16130" max="16130" width="15.6640625" customWidth="1"/>
    <col min="16131" max="16131" width="14.5546875" customWidth="1"/>
    <col min="16132" max="16132" width="15.88671875" customWidth="1"/>
    <col min="16133" max="16133" width="12.33203125" customWidth="1"/>
    <col min="16134" max="16134" width="14.33203125" customWidth="1"/>
    <col min="16135" max="16135" width="15.5546875" customWidth="1"/>
    <col min="16136" max="16136" width="18.44140625" customWidth="1"/>
    <col min="16137" max="16137" width="18.5546875" customWidth="1"/>
    <col min="16138" max="16138" width="15.109375" customWidth="1"/>
    <col min="16139" max="16145" width="15.5546875" customWidth="1"/>
    <col min="16146" max="16146" width="4.109375" customWidth="1"/>
    <col min="16147" max="16147" width="15.5546875" customWidth="1"/>
    <col min="16148" max="16149" width="12.5546875" customWidth="1"/>
  </cols>
  <sheetData>
    <row r="1" spans="1:21" ht="15.6" customHeight="1" x14ac:dyDescent="0.3">
      <c r="A1" s="36" t="s">
        <v>95</v>
      </c>
    </row>
    <row r="2" spans="1:21" x14ac:dyDescent="0.3">
      <c r="A2" s="22" t="s">
        <v>115</v>
      </c>
    </row>
    <row r="3" spans="1:21" x14ac:dyDescent="0.3">
      <c r="A3" s="22"/>
    </row>
    <row r="4" spans="1:21" ht="9" customHeight="1" x14ac:dyDescent="0.3">
      <c r="A4" s="22"/>
    </row>
    <row r="5" spans="1:21" ht="58.5" customHeight="1" x14ac:dyDescent="0.3">
      <c r="A5" s="37" t="s">
        <v>0</v>
      </c>
      <c r="B5" s="38" t="s">
        <v>104</v>
      </c>
      <c r="C5" s="38" t="s">
        <v>105</v>
      </c>
      <c r="D5" s="39" t="s">
        <v>106</v>
      </c>
      <c r="E5" s="38" t="s">
        <v>1</v>
      </c>
      <c r="F5" s="39" t="s">
        <v>90</v>
      </c>
      <c r="G5" s="40" t="s">
        <v>107</v>
      </c>
      <c r="H5" s="41" t="s">
        <v>116</v>
      </c>
      <c r="I5" s="39" t="s">
        <v>117</v>
      </c>
      <c r="J5" s="38" t="s">
        <v>118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 x14ac:dyDescent="0.3">
      <c r="A6" s="43"/>
      <c r="B6" s="44"/>
      <c r="C6" s="44"/>
      <c r="D6" s="45"/>
      <c r="E6" s="46"/>
      <c r="F6" s="45"/>
      <c r="G6" s="47"/>
      <c r="H6" s="48"/>
      <c r="I6" s="45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1" x14ac:dyDescent="0.3">
      <c r="A7" s="28" t="s">
        <v>63</v>
      </c>
      <c r="B7" s="28">
        <f>B9+B23+B48+B64+B79</f>
        <v>484896489.90999997</v>
      </c>
      <c r="C7" s="28">
        <f t="shared" ref="C7:J7" si="0">C9+C23+C48+C64+C79</f>
        <v>65471014.359999992</v>
      </c>
      <c r="D7" s="49">
        <f t="shared" si="0"/>
        <v>550367504.26999998</v>
      </c>
      <c r="E7" s="28">
        <f t="shared" si="0"/>
        <v>825655.59</v>
      </c>
      <c r="F7" s="49">
        <f t="shared" si="0"/>
        <v>-9071165.4499999993</v>
      </c>
      <c r="G7" s="50">
        <f t="shared" si="0"/>
        <v>470135774.07999998</v>
      </c>
      <c r="H7" s="51">
        <v>1847</v>
      </c>
      <c r="I7" s="49">
        <v>1807</v>
      </c>
      <c r="J7" s="28">
        <f t="shared" si="0"/>
        <v>254528</v>
      </c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21" x14ac:dyDescent="0.3">
      <c r="A8" s="28"/>
      <c r="B8" s="28"/>
      <c r="C8" s="28"/>
      <c r="D8" s="49"/>
      <c r="E8" s="28"/>
      <c r="F8" s="49"/>
      <c r="G8" s="50"/>
      <c r="H8" s="51"/>
      <c r="I8" s="4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1" x14ac:dyDescent="0.3">
      <c r="A9" s="52" t="s">
        <v>64</v>
      </c>
      <c r="B9" s="28">
        <f>SUM(B10:B21)</f>
        <v>92437708.439999998</v>
      </c>
      <c r="C9" s="28">
        <f t="shared" ref="C9:J9" si="1">SUM(C10:C21)</f>
        <v>13571744.01</v>
      </c>
      <c r="D9" s="49">
        <f t="shared" si="1"/>
        <v>106009452.44999999</v>
      </c>
      <c r="E9" s="28">
        <f t="shared" si="1"/>
        <v>233848.11000000002</v>
      </c>
      <c r="F9" s="49">
        <f t="shared" si="1"/>
        <v>-1853085.9999999998</v>
      </c>
      <c r="G9" s="50">
        <f t="shared" si="1"/>
        <v>90487588.35999997</v>
      </c>
      <c r="H9" s="51">
        <v>1711</v>
      </c>
      <c r="I9" s="49">
        <v>1634</v>
      </c>
      <c r="J9" s="28">
        <f t="shared" si="1"/>
        <v>52894</v>
      </c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1" x14ac:dyDescent="0.3">
      <c r="A10" s="22" t="s">
        <v>65</v>
      </c>
      <c r="B10" s="21">
        <v>18737470.609999999</v>
      </c>
      <c r="C10" s="21">
        <v>3650843.2</v>
      </c>
      <c r="D10" s="53">
        <v>22388313.809999999</v>
      </c>
      <c r="E10" s="21">
        <v>31218.36</v>
      </c>
      <c r="F10" s="53">
        <v>-439652.2</v>
      </c>
      <c r="G10" s="54">
        <v>19133533.789999999</v>
      </c>
      <c r="H10" s="55">
        <v>1530.3154274974006</v>
      </c>
      <c r="I10" s="53">
        <v>1472.0366406820947</v>
      </c>
      <c r="J10" s="21">
        <v>12503</v>
      </c>
      <c r="K10" s="21"/>
      <c r="L10" s="21"/>
      <c r="M10" s="21"/>
      <c r="N10" s="21"/>
      <c r="O10" s="21"/>
      <c r="P10" s="21"/>
      <c r="Q10" s="21"/>
      <c r="R10" s="21"/>
      <c r="S10" s="28"/>
      <c r="T10" s="28"/>
    </row>
    <row r="11" spans="1:21" x14ac:dyDescent="0.3">
      <c r="A11" s="22" t="s">
        <v>66</v>
      </c>
      <c r="B11" s="21">
        <v>23524462.400000002</v>
      </c>
      <c r="C11" s="21">
        <v>3944380.46</v>
      </c>
      <c r="D11" s="53">
        <v>27468842.860000003</v>
      </c>
      <c r="E11" s="21">
        <v>51412.92</v>
      </c>
      <c r="F11" s="53">
        <v>-494855.4</v>
      </c>
      <c r="G11" s="54">
        <v>23499186.079999998</v>
      </c>
      <c r="H11" s="55">
        <v>1692.5371708441371</v>
      </c>
      <c r="I11" s="53">
        <v>1636.8558349820471</v>
      </c>
      <c r="J11" s="21">
        <v>13884</v>
      </c>
      <c r="K11" s="21"/>
      <c r="L11" s="21"/>
      <c r="M11" s="21"/>
      <c r="N11" s="21"/>
      <c r="O11" s="21"/>
      <c r="P11" s="21"/>
      <c r="Q11" s="21"/>
      <c r="R11" s="21"/>
      <c r="S11" s="28"/>
      <c r="T11" s="28"/>
    </row>
    <row r="12" spans="1:21" x14ac:dyDescent="0.3">
      <c r="A12" s="21" t="s">
        <v>67</v>
      </c>
      <c r="B12" s="21">
        <v>927499.15</v>
      </c>
      <c r="C12" s="21">
        <v>266307.40000000002</v>
      </c>
      <c r="D12" s="53">
        <v>1193806.55</v>
      </c>
      <c r="E12" s="21">
        <v>3117.75</v>
      </c>
      <c r="F12" s="53">
        <v>-21195</v>
      </c>
      <c r="G12" s="54">
        <v>1018449.55</v>
      </c>
      <c r="H12" s="55">
        <v>1543.1053787878786</v>
      </c>
      <c r="I12" s="53">
        <v>1342.5553999999997</v>
      </c>
      <c r="J12" s="21">
        <v>660</v>
      </c>
      <c r="U12" s="22"/>
    </row>
    <row r="13" spans="1:21" x14ac:dyDescent="0.3">
      <c r="A13" s="56" t="s">
        <v>68</v>
      </c>
      <c r="B13" s="21">
        <v>8063960.7000000002</v>
      </c>
      <c r="C13" s="21">
        <v>749796.65</v>
      </c>
      <c r="D13" s="53">
        <v>8813757.3499999996</v>
      </c>
      <c r="E13" s="21">
        <v>6901.7</v>
      </c>
      <c r="F13" s="53">
        <v>-147838</v>
      </c>
      <c r="G13" s="54">
        <v>7527553.1599999992</v>
      </c>
      <c r="H13" s="55">
        <v>1745.3172177138881</v>
      </c>
      <c r="I13" s="53">
        <v>1538.1330565862709</v>
      </c>
      <c r="J13" s="21">
        <v>4313</v>
      </c>
      <c r="U13" s="22"/>
    </row>
    <row r="14" spans="1:21" x14ac:dyDescent="0.3">
      <c r="A14" s="56" t="s">
        <v>69</v>
      </c>
      <c r="B14" s="21">
        <v>1743019.95</v>
      </c>
      <c r="C14" s="21">
        <v>20791.45</v>
      </c>
      <c r="D14" s="53">
        <v>1763811.4</v>
      </c>
      <c r="E14" s="21">
        <v>4913.3500000000004</v>
      </c>
      <c r="F14" s="53">
        <v>-41643.800000000003</v>
      </c>
      <c r="G14" s="54">
        <v>1508013.9</v>
      </c>
      <c r="H14" s="55">
        <v>1238.1066502463057</v>
      </c>
      <c r="I14" s="53">
        <v>1196.6887341772151</v>
      </c>
      <c r="J14" s="21">
        <v>1218</v>
      </c>
      <c r="U14" s="22"/>
    </row>
    <row r="15" spans="1:21" ht="10.5" customHeight="1" x14ac:dyDescent="0.3">
      <c r="A15" s="56" t="s">
        <v>70</v>
      </c>
      <c r="B15" s="21">
        <v>6711406.9200000009</v>
      </c>
      <c r="C15" s="21">
        <v>708149.34</v>
      </c>
      <c r="D15" s="53">
        <v>7419556.2600000007</v>
      </c>
      <c r="E15" s="21">
        <v>1065.6300000000001</v>
      </c>
      <c r="F15" s="53">
        <v>-93117.2</v>
      </c>
      <c r="G15" s="54">
        <v>6341420.7299999986</v>
      </c>
      <c r="H15" s="55">
        <v>2458.8680612640551</v>
      </c>
      <c r="I15" s="53">
        <v>2546.1226244693171</v>
      </c>
      <c r="J15" s="21">
        <v>2579</v>
      </c>
      <c r="U15" s="22"/>
    </row>
    <row r="16" spans="1:21" x14ac:dyDescent="0.3">
      <c r="A16" s="56" t="s">
        <v>71</v>
      </c>
      <c r="B16" s="21">
        <v>1976867.2</v>
      </c>
      <c r="C16" s="21">
        <v>275883.03999999998</v>
      </c>
      <c r="D16" s="53">
        <v>2252750.2400000002</v>
      </c>
      <c r="E16" s="21">
        <v>50.51</v>
      </c>
      <c r="F16" s="53">
        <v>-44759.4</v>
      </c>
      <c r="G16" s="54">
        <v>1926120.53</v>
      </c>
      <c r="H16" s="55">
        <v>1912.731410129096</v>
      </c>
      <c r="I16" s="53">
        <v>1773.0103571428569</v>
      </c>
      <c r="J16" s="21">
        <v>1007</v>
      </c>
      <c r="U16" s="22"/>
    </row>
    <row r="17" spans="1:21" x14ac:dyDescent="0.3">
      <c r="A17" s="56" t="s">
        <v>72</v>
      </c>
      <c r="B17" s="21">
        <v>6951845.6699999999</v>
      </c>
      <c r="C17" s="21">
        <v>925213.5</v>
      </c>
      <c r="D17" s="53">
        <v>7877059.1699999999</v>
      </c>
      <c r="E17" s="21">
        <v>108380.75</v>
      </c>
      <c r="F17" s="53">
        <v>-92678.399999999994</v>
      </c>
      <c r="G17" s="54">
        <v>6615397.7499999991</v>
      </c>
      <c r="H17" s="55">
        <v>2290.650190443213</v>
      </c>
      <c r="I17" s="53">
        <v>1893.9286127167629</v>
      </c>
      <c r="J17" s="21">
        <v>2888</v>
      </c>
      <c r="U17" s="22"/>
    </row>
    <row r="18" spans="1:21" x14ac:dyDescent="0.3">
      <c r="A18" s="56" t="s">
        <v>73</v>
      </c>
      <c r="B18" s="21">
        <v>17177323.529999997</v>
      </c>
      <c r="C18" s="21">
        <v>2721658.87</v>
      </c>
      <c r="D18" s="53">
        <v>19898982.399999999</v>
      </c>
      <c r="E18" s="21">
        <v>18191.73</v>
      </c>
      <c r="F18" s="53">
        <v>-349694.4</v>
      </c>
      <c r="G18" s="54">
        <v>16992357.269999996</v>
      </c>
      <c r="H18" s="55">
        <v>1657.1442627267404</v>
      </c>
      <c r="I18" s="53">
        <v>1630.8328245335451</v>
      </c>
      <c r="J18" s="21">
        <v>10254</v>
      </c>
      <c r="U18" s="22"/>
    </row>
    <row r="19" spans="1:21" x14ac:dyDescent="0.3">
      <c r="A19" s="56" t="s">
        <v>74</v>
      </c>
      <c r="B19" s="21">
        <v>1832567.32</v>
      </c>
      <c r="C19" s="21">
        <v>168011.75</v>
      </c>
      <c r="D19" s="53">
        <v>2000579.07</v>
      </c>
      <c r="E19" s="21">
        <v>3045.4</v>
      </c>
      <c r="F19" s="53">
        <v>-46822</v>
      </c>
      <c r="G19" s="54">
        <v>1714625.1</v>
      </c>
      <c r="H19" s="55">
        <v>1290.1618510158012</v>
      </c>
      <c r="I19" s="53">
        <v>1313.4319349962209</v>
      </c>
      <c r="J19" s="21">
        <v>1329</v>
      </c>
      <c r="U19" s="22"/>
    </row>
    <row r="20" spans="1:21" x14ac:dyDescent="0.3">
      <c r="A20" s="56" t="s">
        <v>75</v>
      </c>
      <c r="B20" s="21">
        <v>745334.91</v>
      </c>
      <c r="C20" s="21">
        <v>24790</v>
      </c>
      <c r="D20" s="53">
        <v>770124.91</v>
      </c>
      <c r="E20" s="21">
        <v>-329.15</v>
      </c>
      <c r="F20" s="53">
        <v>-19351.8</v>
      </c>
      <c r="G20" s="54">
        <v>659354.03</v>
      </c>
      <c r="H20" s="55">
        <v>1303.0712055335966</v>
      </c>
      <c r="I20" s="53">
        <v>1197.3487378640777</v>
      </c>
      <c r="J20" s="21">
        <v>506</v>
      </c>
      <c r="U20" s="22"/>
    </row>
    <row r="21" spans="1:21" x14ac:dyDescent="0.3">
      <c r="A21" s="56" t="s">
        <v>76</v>
      </c>
      <c r="B21" s="21">
        <v>4045950.08</v>
      </c>
      <c r="C21" s="21">
        <v>115918.35</v>
      </c>
      <c r="D21" s="53">
        <v>4161868.43</v>
      </c>
      <c r="E21" s="21">
        <v>5879.16</v>
      </c>
      <c r="F21" s="53">
        <v>-61478.400000000001</v>
      </c>
      <c r="G21" s="54">
        <v>3551576.47</v>
      </c>
      <c r="H21" s="55">
        <v>2025.9991272104962</v>
      </c>
      <c r="I21" s="53">
        <v>1923.6103699487762</v>
      </c>
      <c r="J21" s="21">
        <v>1753</v>
      </c>
      <c r="U21" s="22"/>
    </row>
    <row r="22" spans="1:21" x14ac:dyDescent="0.3">
      <c r="A22" s="56"/>
      <c r="B22" s="21"/>
      <c r="C22" s="21"/>
      <c r="D22" s="53"/>
      <c r="E22" s="21"/>
      <c r="F22" s="53"/>
      <c r="G22" s="54"/>
      <c r="H22" s="55"/>
      <c r="I22" s="53"/>
      <c r="J22" s="21"/>
      <c r="U22" s="22"/>
    </row>
    <row r="23" spans="1:21" x14ac:dyDescent="0.3">
      <c r="A23" s="28" t="s">
        <v>78</v>
      </c>
      <c r="B23" s="28">
        <f>SUM(B24:B46)</f>
        <v>127460883.36999996</v>
      </c>
      <c r="C23" s="28">
        <f t="shared" ref="C23:J23" si="2">SUM(C24:C46)</f>
        <v>14658043.110000001</v>
      </c>
      <c r="D23" s="49">
        <f t="shared" si="2"/>
        <v>142118926.48000002</v>
      </c>
      <c r="E23" s="28">
        <f t="shared" si="2"/>
        <v>211058.3</v>
      </c>
      <c r="F23" s="49">
        <f t="shared" si="2"/>
        <v>-2250392</v>
      </c>
      <c r="G23" s="50">
        <f t="shared" si="2"/>
        <v>121416140.86999997</v>
      </c>
      <c r="H23" s="51">
        <v>1929</v>
      </c>
      <c r="I23" s="49">
        <v>1907</v>
      </c>
      <c r="J23" s="28">
        <f t="shared" si="2"/>
        <v>62950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1:21" x14ac:dyDescent="0.3">
      <c r="A24" s="21" t="s">
        <v>111</v>
      </c>
      <c r="B24" s="21">
        <v>2906306.3</v>
      </c>
      <c r="C24" s="21">
        <v>151887.1</v>
      </c>
      <c r="D24" s="53">
        <v>3058193.4</v>
      </c>
      <c r="E24" s="21">
        <v>9147.75</v>
      </c>
      <c r="F24" s="53">
        <v>-66130</v>
      </c>
      <c r="G24" s="54">
        <v>2615534.9500000002</v>
      </c>
      <c r="H24" s="55">
        <v>1527.7657418224298</v>
      </c>
      <c r="I24" s="53">
        <v>1529.1111442193089</v>
      </c>
      <c r="J24" s="21">
        <v>1712</v>
      </c>
      <c r="U24" s="22"/>
    </row>
    <row r="25" spans="1:21" x14ac:dyDescent="0.3">
      <c r="A25" s="21" t="s">
        <v>2</v>
      </c>
      <c r="B25" s="21">
        <v>2049683.48</v>
      </c>
      <c r="C25" s="21">
        <v>96867.15</v>
      </c>
      <c r="D25" s="53">
        <v>2146550.63</v>
      </c>
      <c r="E25" s="21">
        <v>630.95000000000005</v>
      </c>
      <c r="F25" s="53">
        <v>-37957.800000000003</v>
      </c>
      <c r="G25" s="54">
        <v>1835528.1</v>
      </c>
      <c r="H25" s="55">
        <v>2139.3101398601402</v>
      </c>
      <c r="I25" s="53">
        <v>2288.376470588235</v>
      </c>
      <c r="J25" s="21">
        <v>858</v>
      </c>
      <c r="K25" s="21"/>
      <c r="L25" s="21"/>
      <c r="M25" s="21"/>
      <c r="N25" s="21"/>
      <c r="O25" s="21"/>
      <c r="P25" s="21"/>
      <c r="Q25" s="21"/>
      <c r="R25" s="21"/>
      <c r="S25" s="28"/>
      <c r="T25" s="28"/>
    </row>
    <row r="26" spans="1:21" x14ac:dyDescent="0.3">
      <c r="A26" s="21" t="s">
        <v>79</v>
      </c>
      <c r="B26" s="21">
        <v>6886192.6000000006</v>
      </c>
      <c r="C26" s="21">
        <v>913055.73</v>
      </c>
      <c r="D26" s="53">
        <v>7799248.3300000001</v>
      </c>
      <c r="E26" s="21">
        <v>21520.47</v>
      </c>
      <c r="F26" s="53">
        <v>-136472.6</v>
      </c>
      <c r="G26" s="54">
        <v>6652812.0399999991</v>
      </c>
      <c r="H26" s="55">
        <v>1893.7694392257326</v>
      </c>
      <c r="I26" s="53">
        <v>1770.5595198148683</v>
      </c>
      <c r="J26" s="21">
        <v>3513</v>
      </c>
      <c r="U26" s="22"/>
    </row>
    <row r="27" spans="1:21" x14ac:dyDescent="0.3">
      <c r="A27" s="21" t="s">
        <v>3</v>
      </c>
      <c r="B27" s="21">
        <v>2694449.05</v>
      </c>
      <c r="C27" s="21">
        <v>197112.45</v>
      </c>
      <c r="D27" s="53">
        <v>2891561.5</v>
      </c>
      <c r="E27" s="21">
        <v>-2702.1</v>
      </c>
      <c r="F27" s="53">
        <v>-59811</v>
      </c>
      <c r="G27" s="54">
        <v>2479233.75</v>
      </c>
      <c r="H27" s="55">
        <v>1514.4983200977397</v>
      </c>
      <c r="I27" s="53">
        <v>1397.0870731707321</v>
      </c>
      <c r="J27" s="21">
        <v>1637</v>
      </c>
      <c r="U27" s="22"/>
    </row>
    <row r="28" spans="1:21" x14ac:dyDescent="0.3">
      <c r="A28" s="21" t="s">
        <v>80</v>
      </c>
      <c r="B28" s="21">
        <v>4609141.97</v>
      </c>
      <c r="C28" s="21">
        <v>419983.35</v>
      </c>
      <c r="D28" s="53">
        <v>5029125.32</v>
      </c>
      <c r="E28" s="21">
        <v>19615.45</v>
      </c>
      <c r="F28" s="53">
        <v>-86359.4</v>
      </c>
      <c r="G28" s="54">
        <v>4296364.25</v>
      </c>
      <c r="H28" s="55">
        <v>1694.1499408517348</v>
      </c>
      <c r="I28" s="53">
        <v>1619.6637235317619</v>
      </c>
      <c r="J28" s="21">
        <v>2536</v>
      </c>
      <c r="U28" s="22"/>
    </row>
    <row r="29" spans="1:21" x14ac:dyDescent="0.3">
      <c r="A29" s="21" t="s">
        <v>81</v>
      </c>
      <c r="B29" s="21">
        <v>54127388.019999996</v>
      </c>
      <c r="C29" s="21">
        <v>9438804.7100000009</v>
      </c>
      <c r="D29" s="53">
        <v>63566192.729999997</v>
      </c>
      <c r="E29" s="21">
        <v>115091.54</v>
      </c>
      <c r="F29" s="53">
        <v>-856398</v>
      </c>
      <c r="G29" s="54">
        <v>54284266.980000004</v>
      </c>
      <c r="H29" s="55">
        <v>2266.7557616502422</v>
      </c>
      <c r="I29" s="53">
        <v>2247.7839163514263</v>
      </c>
      <c r="J29" s="21">
        <v>23948</v>
      </c>
      <c r="U29" s="22"/>
    </row>
    <row r="30" spans="1:21" x14ac:dyDescent="0.3">
      <c r="A30" s="21" t="s">
        <v>82</v>
      </c>
      <c r="B30" s="21">
        <v>7279682.2000000011</v>
      </c>
      <c r="C30" s="21">
        <v>734959</v>
      </c>
      <c r="D30" s="53">
        <v>8014641.2000000011</v>
      </c>
      <c r="E30" s="21">
        <v>5663.1</v>
      </c>
      <c r="F30" s="53">
        <v>-109221.8</v>
      </c>
      <c r="G30" s="54">
        <v>6848510.79</v>
      </c>
      <c r="H30" s="55">
        <v>1961.2001116838487</v>
      </c>
      <c r="I30" s="53">
        <v>1948.1283308931186</v>
      </c>
      <c r="J30" s="21">
        <v>3492</v>
      </c>
      <c r="U30" s="22"/>
    </row>
    <row r="31" spans="1:21" x14ac:dyDescent="0.3">
      <c r="A31" s="21" t="s">
        <v>4</v>
      </c>
      <c r="B31" s="21">
        <v>1734664.2</v>
      </c>
      <c r="C31" s="21">
        <v>157402.5</v>
      </c>
      <c r="D31" s="53">
        <v>1892066.7</v>
      </c>
      <c r="E31" s="21">
        <v>2885.75</v>
      </c>
      <c r="F31" s="53">
        <v>-36114.800000000003</v>
      </c>
      <c r="G31" s="54">
        <v>1616286.1</v>
      </c>
      <c r="H31" s="55">
        <v>1685.3869655891551</v>
      </c>
      <c r="I31" s="53">
        <v>1592.284513742072</v>
      </c>
      <c r="J31" s="21">
        <v>959</v>
      </c>
      <c r="U31" s="22"/>
    </row>
    <row r="32" spans="1:21" x14ac:dyDescent="0.3">
      <c r="A32" s="21" t="s">
        <v>5</v>
      </c>
      <c r="B32" s="21">
        <v>2360134.35</v>
      </c>
      <c r="C32" s="21">
        <v>117963.6</v>
      </c>
      <c r="D32" s="53">
        <v>2478097.9500000002</v>
      </c>
      <c r="E32" s="21">
        <v>2226.4</v>
      </c>
      <c r="F32" s="53">
        <v>-48182.2</v>
      </c>
      <c r="G32" s="54">
        <v>2117050.1</v>
      </c>
      <c r="H32" s="55">
        <v>1439.1910944935419</v>
      </c>
      <c r="I32" s="53">
        <v>1490.6112704918032</v>
      </c>
      <c r="J32" s="21">
        <v>1471</v>
      </c>
      <c r="U32" s="22"/>
    </row>
    <row r="33" spans="1:21" x14ac:dyDescent="0.3">
      <c r="A33" s="21" t="s">
        <v>83</v>
      </c>
      <c r="B33" s="21">
        <v>1301300.3500000001</v>
      </c>
      <c r="C33" s="21">
        <v>30646.799999999999</v>
      </c>
      <c r="D33" s="53">
        <v>1331947.1499999999</v>
      </c>
      <c r="E33" s="21">
        <v>1907.6</v>
      </c>
      <c r="F33" s="53">
        <v>-27601.599999999999</v>
      </c>
      <c r="G33" s="54">
        <v>1137983.3500000001</v>
      </c>
      <c r="H33" s="55">
        <v>1391.1776894865525</v>
      </c>
      <c r="I33" s="53">
        <v>1338.5304668304668</v>
      </c>
      <c r="J33" s="21">
        <v>818</v>
      </c>
      <c r="U33" s="22"/>
    </row>
    <row r="34" spans="1:21" x14ac:dyDescent="0.3">
      <c r="A34" s="21" t="s">
        <v>6</v>
      </c>
      <c r="B34" s="21">
        <v>3374750.35</v>
      </c>
      <c r="C34" s="21">
        <v>69356</v>
      </c>
      <c r="D34" s="53">
        <v>3444106.35</v>
      </c>
      <c r="E34" s="21">
        <v>-1499.85</v>
      </c>
      <c r="F34" s="53">
        <v>-51297.8</v>
      </c>
      <c r="G34" s="54">
        <v>2944408.75</v>
      </c>
      <c r="H34" s="55">
        <v>1886.2323830877644</v>
      </c>
      <c r="I34" s="53">
        <v>1819.5534921671019</v>
      </c>
      <c r="J34" s="21">
        <v>1561</v>
      </c>
      <c r="U34" s="22"/>
    </row>
    <row r="35" spans="1:21" x14ac:dyDescent="0.3">
      <c r="A35" s="21" t="s">
        <v>7</v>
      </c>
      <c r="B35" s="21">
        <v>1454341.5</v>
      </c>
      <c r="C35" s="21">
        <v>129382.75</v>
      </c>
      <c r="D35" s="53">
        <v>1583724.25</v>
      </c>
      <c r="E35" s="21">
        <v>-1162.05</v>
      </c>
      <c r="F35" s="53">
        <v>-30892.799999999999</v>
      </c>
      <c r="G35" s="54">
        <v>1354023.05</v>
      </c>
      <c r="H35" s="55">
        <v>2201.663495934959</v>
      </c>
      <c r="I35" s="53">
        <v>2397.4844276094277</v>
      </c>
      <c r="J35" s="21">
        <v>615</v>
      </c>
      <c r="U35" s="22"/>
    </row>
    <row r="36" spans="1:21" x14ac:dyDescent="0.3">
      <c r="A36" s="21" t="s">
        <v>8</v>
      </c>
      <c r="B36" s="21">
        <v>4048253.4</v>
      </c>
      <c r="C36" s="21">
        <v>351742.55</v>
      </c>
      <c r="D36" s="53">
        <v>4399995.95</v>
      </c>
      <c r="E36" s="21">
        <v>5631</v>
      </c>
      <c r="F36" s="53">
        <v>-89343.4</v>
      </c>
      <c r="G36" s="54">
        <v>3763346.5</v>
      </c>
      <c r="H36" s="55">
        <v>1472.357785602504</v>
      </c>
      <c r="I36" s="53">
        <v>1553.4678149606295</v>
      </c>
      <c r="J36" s="21">
        <v>2556</v>
      </c>
      <c r="K36" s="21"/>
      <c r="L36" s="21"/>
      <c r="M36" s="21"/>
      <c r="N36" s="21"/>
      <c r="O36" s="21"/>
      <c r="P36" s="21"/>
      <c r="Q36" s="21"/>
      <c r="R36" s="21"/>
      <c r="S36" s="28"/>
      <c r="T36" s="28"/>
    </row>
    <row r="37" spans="1:21" x14ac:dyDescent="0.3">
      <c r="A37" s="21" t="s">
        <v>9</v>
      </c>
      <c r="B37" s="21">
        <v>4013968.71</v>
      </c>
      <c r="C37" s="21">
        <v>498163.4</v>
      </c>
      <c r="D37" s="53">
        <v>4512132.1100000003</v>
      </c>
      <c r="E37" s="21">
        <v>3766.75</v>
      </c>
      <c r="F37" s="53">
        <v>-91405.8</v>
      </c>
      <c r="G37" s="54">
        <v>3856445.92</v>
      </c>
      <c r="H37" s="55">
        <v>1446.5288522130534</v>
      </c>
      <c r="I37" s="53">
        <v>1508.1286946651535</v>
      </c>
      <c r="J37" s="21">
        <v>2666</v>
      </c>
      <c r="U37" s="22"/>
    </row>
    <row r="38" spans="1:21" x14ac:dyDescent="0.3">
      <c r="A38" s="21" t="s">
        <v>10</v>
      </c>
      <c r="B38" s="21">
        <v>2149696.83</v>
      </c>
      <c r="C38" s="21">
        <v>35146.35</v>
      </c>
      <c r="D38" s="53">
        <v>2184843.1800000002</v>
      </c>
      <c r="E38" s="21">
        <v>-22.35</v>
      </c>
      <c r="F38" s="53">
        <v>-33832.800000000003</v>
      </c>
      <c r="G38" s="54">
        <v>1867125.05</v>
      </c>
      <c r="H38" s="55">
        <v>1959.2078174186775</v>
      </c>
      <c r="I38" s="53">
        <v>2039.8302617801046</v>
      </c>
      <c r="J38" s="21">
        <v>953</v>
      </c>
      <c r="U38" s="22"/>
    </row>
    <row r="39" spans="1:21" x14ac:dyDescent="0.3">
      <c r="A39" s="21" t="s">
        <v>11</v>
      </c>
      <c r="B39" s="21">
        <v>2981945.69</v>
      </c>
      <c r="C39" s="21">
        <v>176478.54</v>
      </c>
      <c r="D39" s="53">
        <v>3158424.23</v>
      </c>
      <c r="E39" s="21">
        <v>3271.46</v>
      </c>
      <c r="F39" s="53">
        <v>-66393.2</v>
      </c>
      <c r="G39" s="54">
        <v>2700094.39</v>
      </c>
      <c r="H39" s="55">
        <v>1386.0854158110883</v>
      </c>
      <c r="I39" s="53">
        <v>1429.5617457886674</v>
      </c>
      <c r="J39" s="21">
        <v>1948</v>
      </c>
      <c r="U39" s="22"/>
    </row>
    <row r="40" spans="1:21" x14ac:dyDescent="0.3">
      <c r="A40" s="21" t="s">
        <v>84</v>
      </c>
      <c r="B40" s="21">
        <v>2642071.5499999998</v>
      </c>
      <c r="C40" s="21">
        <v>108974.3</v>
      </c>
      <c r="D40" s="53">
        <v>2751045.85</v>
      </c>
      <c r="E40" s="21">
        <v>-39.65</v>
      </c>
      <c r="F40" s="53">
        <v>-55203.4</v>
      </c>
      <c r="G40" s="54">
        <v>2350232.1</v>
      </c>
      <c r="H40" s="55">
        <v>1447.1872536945814</v>
      </c>
      <c r="I40" s="53">
        <v>1415.0860850531585</v>
      </c>
      <c r="J40" s="21">
        <v>1624</v>
      </c>
      <c r="U40" s="22"/>
    </row>
    <row r="41" spans="1:21" x14ac:dyDescent="0.3">
      <c r="A41" s="21" t="s">
        <v>12</v>
      </c>
      <c r="B41" s="21">
        <v>7638952.6099999994</v>
      </c>
      <c r="C41" s="21">
        <v>357817.65</v>
      </c>
      <c r="D41" s="53">
        <v>7996770.2599999998</v>
      </c>
      <c r="E41" s="21">
        <v>21581.7</v>
      </c>
      <c r="F41" s="53">
        <v>-142659.79999999999</v>
      </c>
      <c r="G41" s="54">
        <v>6837783.1000000006</v>
      </c>
      <c r="H41" s="55">
        <v>1853.5600704798051</v>
      </c>
      <c r="I41" s="53">
        <v>1727.5332784184511</v>
      </c>
      <c r="J41" s="21">
        <v>3689</v>
      </c>
      <c r="U41" s="22"/>
    </row>
    <row r="42" spans="1:21" x14ac:dyDescent="0.3">
      <c r="A42" s="21" t="s">
        <v>13</v>
      </c>
      <c r="B42" s="21">
        <v>2733656.99</v>
      </c>
      <c r="C42" s="21">
        <v>248007.08</v>
      </c>
      <c r="D42" s="53">
        <v>2981664.07</v>
      </c>
      <c r="E42" s="21">
        <v>2704.58</v>
      </c>
      <c r="F42" s="53">
        <v>-36334.199999999997</v>
      </c>
      <c r="G42" s="54">
        <v>2544165.38</v>
      </c>
      <c r="H42" s="55">
        <v>2231.7240175438592</v>
      </c>
      <c r="I42" s="53">
        <v>2257.1953941541187</v>
      </c>
      <c r="J42" s="21">
        <v>1140</v>
      </c>
      <c r="K42" s="21"/>
      <c r="L42" s="21"/>
      <c r="M42" s="21"/>
      <c r="N42" s="21"/>
      <c r="O42" s="21"/>
      <c r="P42" s="21"/>
      <c r="Q42" s="21"/>
      <c r="R42" s="21"/>
      <c r="S42" s="28"/>
      <c r="T42" s="28"/>
    </row>
    <row r="43" spans="1:21" x14ac:dyDescent="0.3">
      <c r="A43" s="21" t="s">
        <v>14</v>
      </c>
      <c r="B43" s="21">
        <v>2269758.4</v>
      </c>
      <c r="C43" s="21">
        <v>106235</v>
      </c>
      <c r="D43" s="53">
        <v>2375993.4</v>
      </c>
      <c r="E43" s="21">
        <v>2032.05</v>
      </c>
      <c r="F43" s="53">
        <v>-44276.800000000003</v>
      </c>
      <c r="G43" s="54">
        <v>2030900.8</v>
      </c>
      <c r="H43" s="55">
        <v>1530.4452147701584</v>
      </c>
      <c r="I43" s="53">
        <v>1510.7063348416286</v>
      </c>
      <c r="J43" s="21">
        <v>1327</v>
      </c>
      <c r="U43" s="22"/>
    </row>
    <row r="44" spans="1:21" x14ac:dyDescent="0.3">
      <c r="A44" s="21" t="s">
        <v>15</v>
      </c>
      <c r="B44" s="21">
        <v>1888715.3</v>
      </c>
      <c r="C44" s="21">
        <v>22644.15</v>
      </c>
      <c r="D44" s="53">
        <v>1911359.45</v>
      </c>
      <c r="E44" s="21">
        <v>1214.25</v>
      </c>
      <c r="F44" s="53">
        <v>-36992.400000000001</v>
      </c>
      <c r="G44" s="54">
        <v>1635936.65</v>
      </c>
      <c r="H44" s="55">
        <v>1534.6497654784241</v>
      </c>
      <c r="I44" s="53">
        <v>1498.685313376988</v>
      </c>
      <c r="J44" s="21">
        <v>1066</v>
      </c>
      <c r="U44" s="22"/>
    </row>
    <row r="45" spans="1:21" x14ac:dyDescent="0.3">
      <c r="A45" s="21" t="s">
        <v>16</v>
      </c>
      <c r="B45" s="21">
        <v>2443573.3199999998</v>
      </c>
      <c r="C45" s="21">
        <v>119519.6</v>
      </c>
      <c r="D45" s="53">
        <v>2563092.92</v>
      </c>
      <c r="E45" s="21">
        <v>-508.45</v>
      </c>
      <c r="F45" s="53">
        <v>-65866.600000000006</v>
      </c>
      <c r="G45" s="54">
        <v>2191643.4500000002</v>
      </c>
      <c r="H45" s="55">
        <v>1329.0742571255307</v>
      </c>
      <c r="I45" s="53">
        <v>1304.682153941651</v>
      </c>
      <c r="J45" s="21">
        <v>1649</v>
      </c>
      <c r="U45" s="22"/>
    </row>
    <row r="46" spans="1:21" x14ac:dyDescent="0.3">
      <c r="A46" s="21" t="s">
        <v>17</v>
      </c>
      <c r="B46" s="21">
        <v>3872256.2</v>
      </c>
      <c r="C46" s="21">
        <v>175893.35</v>
      </c>
      <c r="D46" s="53">
        <v>4048149.55</v>
      </c>
      <c r="E46" s="21">
        <v>-1898.05</v>
      </c>
      <c r="F46" s="53">
        <v>-41643.800000000003</v>
      </c>
      <c r="G46" s="54">
        <v>3456465.32</v>
      </c>
      <c r="H46" s="55">
        <v>2851.8690759075907</v>
      </c>
      <c r="I46" s="53">
        <v>2850.2553871230643</v>
      </c>
      <c r="J46" s="21">
        <v>1212</v>
      </c>
      <c r="U46" s="22"/>
    </row>
    <row r="47" spans="1:21" x14ac:dyDescent="0.3">
      <c r="A47" s="21"/>
      <c r="B47" s="21"/>
      <c r="C47" s="21"/>
      <c r="D47" s="53"/>
      <c r="E47" s="21"/>
      <c r="F47" s="53"/>
      <c r="G47" s="54"/>
      <c r="H47" s="55"/>
      <c r="I47" s="53"/>
      <c r="J47" s="21"/>
      <c r="U47" s="22"/>
    </row>
    <row r="48" spans="1:21" x14ac:dyDescent="0.3">
      <c r="A48" s="28" t="s">
        <v>85</v>
      </c>
      <c r="B48" s="28">
        <f>SUM(B49:B62)</f>
        <v>100168932.59999999</v>
      </c>
      <c r="C48" s="28">
        <f t="shared" ref="C48:J48" si="3">SUM(C49:C62)</f>
        <v>15552517.82</v>
      </c>
      <c r="D48" s="49">
        <f t="shared" si="3"/>
        <v>115721450.41999999</v>
      </c>
      <c r="E48" s="28">
        <f t="shared" si="3"/>
        <v>209734.39999999999</v>
      </c>
      <c r="F48" s="49">
        <f t="shared" si="3"/>
        <v>-1752596.4000000001</v>
      </c>
      <c r="G48" s="50">
        <f t="shared" si="3"/>
        <v>98830333.730000004</v>
      </c>
      <c r="H48" s="51">
        <v>2249</v>
      </c>
      <c r="I48" s="49">
        <v>2198</v>
      </c>
      <c r="J48" s="28">
        <f t="shared" si="3"/>
        <v>43945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</row>
    <row r="49" spans="1:21" x14ac:dyDescent="0.3">
      <c r="A49" s="21" t="s">
        <v>18</v>
      </c>
      <c r="B49" s="21">
        <v>3932126.46</v>
      </c>
      <c r="C49" s="21">
        <v>174249.5</v>
      </c>
      <c r="D49" s="53">
        <v>4106375.96</v>
      </c>
      <c r="E49" s="21">
        <v>1658.15</v>
      </c>
      <c r="F49" s="53">
        <v>-74950.2</v>
      </c>
      <c r="G49" s="54">
        <v>3509803.5</v>
      </c>
      <c r="H49" s="55">
        <v>1702.961426491994</v>
      </c>
      <c r="I49" s="53">
        <v>1792.5116949152541</v>
      </c>
      <c r="J49" s="21">
        <v>2061</v>
      </c>
      <c r="U49" s="22"/>
    </row>
    <row r="50" spans="1:21" x14ac:dyDescent="0.3">
      <c r="A50" s="21" t="s">
        <v>19</v>
      </c>
      <c r="B50" s="21">
        <v>9717180.0200000014</v>
      </c>
      <c r="C50" s="21">
        <v>1121186.6000000001</v>
      </c>
      <c r="D50" s="53">
        <v>10838366.620000001</v>
      </c>
      <c r="E50" s="21">
        <v>-12938.04</v>
      </c>
      <c r="F50" s="53">
        <v>-87324.800000000003</v>
      </c>
      <c r="G50" s="54">
        <v>9262005.7700000014</v>
      </c>
      <c r="H50" s="55">
        <v>4389.5761943127973</v>
      </c>
      <c r="I50" s="53">
        <v>4425.4097251184839</v>
      </c>
      <c r="J50" s="21">
        <v>2110</v>
      </c>
      <c r="U50" s="22"/>
    </row>
    <row r="51" spans="1:21" x14ac:dyDescent="0.3">
      <c r="A51" s="21" t="s">
        <v>20</v>
      </c>
      <c r="B51" s="21">
        <v>8075300.7400000012</v>
      </c>
      <c r="C51" s="21">
        <v>497877.6</v>
      </c>
      <c r="D51" s="53">
        <v>8573178.3400000017</v>
      </c>
      <c r="E51" s="21">
        <v>6300.6</v>
      </c>
      <c r="F51" s="53">
        <v>-110099.6</v>
      </c>
      <c r="G51" s="54">
        <v>7325410.6699999999</v>
      </c>
      <c r="H51" s="55">
        <v>2424.8297484276727</v>
      </c>
      <c r="I51" s="53">
        <v>2606.749192162255</v>
      </c>
      <c r="J51" s="21">
        <v>3021</v>
      </c>
      <c r="U51" s="22"/>
    </row>
    <row r="52" spans="1:21" x14ac:dyDescent="0.3">
      <c r="A52" s="21" t="s">
        <v>21</v>
      </c>
      <c r="B52" s="21">
        <v>1044330.4</v>
      </c>
      <c r="C52" s="21">
        <v>41711.35</v>
      </c>
      <c r="D52" s="53">
        <v>1086041.75</v>
      </c>
      <c r="E52" s="21">
        <v>2051.6999999999998</v>
      </c>
      <c r="F52" s="53">
        <v>-15578</v>
      </c>
      <c r="G52" s="54">
        <v>925550.75</v>
      </c>
      <c r="H52" s="55">
        <v>3169.6943493150679</v>
      </c>
      <c r="I52" s="53">
        <v>2629.7992698412695</v>
      </c>
      <c r="J52" s="21">
        <v>292</v>
      </c>
      <c r="U52" s="22"/>
    </row>
    <row r="53" spans="1:21" x14ac:dyDescent="0.3">
      <c r="A53" s="21" t="s">
        <v>22</v>
      </c>
      <c r="B53" s="21">
        <v>2837991.68</v>
      </c>
      <c r="C53" s="21">
        <v>324554.23999999999</v>
      </c>
      <c r="D53" s="53">
        <v>3162545.92</v>
      </c>
      <c r="E53" s="21">
        <v>15880.12</v>
      </c>
      <c r="F53" s="53">
        <v>-55247.199999999997</v>
      </c>
      <c r="G53" s="54">
        <v>2701068.65</v>
      </c>
      <c r="H53" s="55">
        <v>1833.7193822131705</v>
      </c>
      <c r="I53" s="53">
        <v>1916.078547717842</v>
      </c>
      <c r="J53" s="21">
        <v>1473</v>
      </c>
      <c r="U53" s="22"/>
    </row>
    <row r="54" spans="1:21" x14ac:dyDescent="0.3">
      <c r="A54" s="21" t="s">
        <v>23</v>
      </c>
      <c r="B54" s="21">
        <v>4128189.1</v>
      </c>
      <c r="C54" s="21">
        <v>249915.3</v>
      </c>
      <c r="D54" s="53">
        <v>4378104.4000000004</v>
      </c>
      <c r="E54" s="21">
        <v>11433.8</v>
      </c>
      <c r="F54" s="53">
        <v>-79601.600000000006</v>
      </c>
      <c r="G54" s="54">
        <v>3738015.9</v>
      </c>
      <c r="H54" s="55">
        <v>1632.3213537117904</v>
      </c>
      <c r="I54" s="53">
        <v>1621.694982394366</v>
      </c>
      <c r="J54" s="21">
        <v>2290</v>
      </c>
      <c r="U54" s="22"/>
    </row>
    <row r="55" spans="1:21" x14ac:dyDescent="0.3">
      <c r="A55" s="21" t="s">
        <v>24</v>
      </c>
      <c r="B55" s="21">
        <v>42886290.899999999</v>
      </c>
      <c r="C55" s="21">
        <v>9993131.1899999995</v>
      </c>
      <c r="D55" s="53">
        <v>52879422.089999996</v>
      </c>
      <c r="E55" s="21">
        <v>114423.31</v>
      </c>
      <c r="F55" s="53">
        <v>-814095.8</v>
      </c>
      <c r="G55" s="54">
        <v>45176103.649999999</v>
      </c>
      <c r="H55" s="55">
        <v>2220.0650474224776</v>
      </c>
      <c r="I55" s="53">
        <v>2087.181780088853</v>
      </c>
      <c r="J55" s="21">
        <v>20349</v>
      </c>
      <c r="U55" s="22"/>
    </row>
    <row r="56" spans="1:21" x14ac:dyDescent="0.3">
      <c r="A56" s="21" t="s">
        <v>25</v>
      </c>
      <c r="B56" s="21">
        <v>1660217.29</v>
      </c>
      <c r="C56" s="21">
        <v>67328.649999999994</v>
      </c>
      <c r="D56" s="53">
        <v>1727545.94</v>
      </c>
      <c r="E56" s="21">
        <v>10133.959999999999</v>
      </c>
      <c r="F56" s="53">
        <v>-39976.400000000001</v>
      </c>
      <c r="G56" s="54">
        <v>1469092.22</v>
      </c>
      <c r="H56" s="55">
        <v>1283.0499737991267</v>
      </c>
      <c r="I56" s="53">
        <v>1191.5071365638764</v>
      </c>
      <c r="J56" s="21">
        <v>1145</v>
      </c>
      <c r="K56" s="21"/>
      <c r="L56" s="21"/>
      <c r="M56" s="21"/>
      <c r="N56" s="21"/>
      <c r="O56" s="21"/>
      <c r="P56" s="21"/>
      <c r="Q56" s="21"/>
      <c r="R56" s="21"/>
      <c r="S56" s="28"/>
      <c r="T56" s="28"/>
    </row>
    <row r="57" spans="1:21" x14ac:dyDescent="0.3">
      <c r="A57" s="21" t="s">
        <v>26</v>
      </c>
      <c r="B57" s="21">
        <v>2394315</v>
      </c>
      <c r="C57" s="21">
        <v>219877.2</v>
      </c>
      <c r="D57" s="53">
        <v>2614192.2000000002</v>
      </c>
      <c r="E57" s="21">
        <v>-2911.7</v>
      </c>
      <c r="F57" s="53">
        <v>-59196.6</v>
      </c>
      <c r="G57" s="54">
        <v>2234297.9</v>
      </c>
      <c r="H57" s="55">
        <v>1564.6343837535014</v>
      </c>
      <c r="I57" s="53">
        <v>1585.9583097595475</v>
      </c>
      <c r="J57" s="21">
        <v>1428</v>
      </c>
      <c r="U57" s="22"/>
    </row>
    <row r="58" spans="1:21" x14ac:dyDescent="0.3">
      <c r="A58" s="21" t="s">
        <v>27</v>
      </c>
      <c r="B58" s="21">
        <v>7961487.0800000001</v>
      </c>
      <c r="C58" s="21">
        <v>302886.39</v>
      </c>
      <c r="D58" s="53">
        <v>8264373.4699999997</v>
      </c>
      <c r="E58" s="21">
        <v>20626.7</v>
      </c>
      <c r="F58" s="53">
        <v>-126160.2</v>
      </c>
      <c r="G58" s="54">
        <v>7055297.1700000009</v>
      </c>
      <c r="H58" s="55">
        <v>2310.1824394237069</v>
      </c>
      <c r="I58" s="53">
        <v>2162.7390614449696</v>
      </c>
      <c r="J58" s="21">
        <v>3054</v>
      </c>
      <c r="U58" s="22"/>
    </row>
    <row r="59" spans="1:21" x14ac:dyDescent="0.3">
      <c r="A59" s="21" t="s">
        <v>28</v>
      </c>
      <c r="B59" s="21">
        <v>609598.69999999995</v>
      </c>
      <c r="C59" s="21">
        <v>21137.1</v>
      </c>
      <c r="D59" s="53">
        <v>630735.80000000005</v>
      </c>
      <c r="E59" s="21">
        <v>673.7</v>
      </c>
      <c r="F59" s="53">
        <v>-15139.2</v>
      </c>
      <c r="G59" s="54">
        <v>539431.30000000005</v>
      </c>
      <c r="H59" s="55">
        <v>1338.5392059553351</v>
      </c>
      <c r="I59" s="53">
        <v>1391.633167082294</v>
      </c>
      <c r="J59" s="21">
        <v>403</v>
      </c>
      <c r="U59" s="22"/>
    </row>
    <row r="60" spans="1:21" x14ac:dyDescent="0.3">
      <c r="A60" s="21" t="s">
        <v>29</v>
      </c>
      <c r="B60" s="21">
        <v>4957991.05</v>
      </c>
      <c r="C60" s="21">
        <v>156938.45000000001</v>
      </c>
      <c r="D60" s="53">
        <v>5114929.5</v>
      </c>
      <c r="E60" s="21">
        <v>17479.25</v>
      </c>
      <c r="F60" s="53">
        <v>-56212.6</v>
      </c>
      <c r="G60" s="54">
        <v>4360226.3</v>
      </c>
      <c r="H60" s="55">
        <v>3460.4970634920633</v>
      </c>
      <c r="I60" s="53">
        <v>4324.2238247011965</v>
      </c>
      <c r="J60" s="21">
        <v>1260</v>
      </c>
      <c r="U60" s="22"/>
    </row>
    <row r="61" spans="1:21" x14ac:dyDescent="0.3">
      <c r="A61" s="21" t="s">
        <v>30</v>
      </c>
      <c r="B61" s="21">
        <v>8369602.1299999999</v>
      </c>
      <c r="C61" s="21">
        <v>2118612.7000000002</v>
      </c>
      <c r="D61" s="53">
        <v>10488214.83</v>
      </c>
      <c r="E61" s="21">
        <v>24847</v>
      </c>
      <c r="F61" s="53">
        <v>-173421</v>
      </c>
      <c r="G61" s="54">
        <v>8945930.8000000007</v>
      </c>
      <c r="H61" s="55">
        <v>2200.1797343826861</v>
      </c>
      <c r="I61" s="53">
        <v>1973.8620540405307</v>
      </c>
      <c r="J61" s="21">
        <v>4066</v>
      </c>
      <c r="U61" s="22"/>
    </row>
    <row r="62" spans="1:21" x14ac:dyDescent="0.3">
      <c r="A62" s="21" t="s">
        <v>31</v>
      </c>
      <c r="B62" s="21">
        <v>1594312.05</v>
      </c>
      <c r="C62" s="21">
        <v>263111.55</v>
      </c>
      <c r="D62" s="53">
        <v>1857423.6</v>
      </c>
      <c r="E62" s="21">
        <v>75.849999999999994</v>
      </c>
      <c r="F62" s="53">
        <v>-45593.2</v>
      </c>
      <c r="G62" s="54">
        <v>1588099.15</v>
      </c>
      <c r="H62" s="55">
        <v>1599.2942094662637</v>
      </c>
      <c r="I62" s="53">
        <v>1565.0479058116232</v>
      </c>
      <c r="J62" s="21">
        <v>993</v>
      </c>
      <c r="U62" s="22"/>
    </row>
    <row r="63" spans="1:21" x14ac:dyDescent="0.3">
      <c r="D63" s="53"/>
      <c r="F63" s="53"/>
      <c r="G63" s="54"/>
      <c r="H63" s="55"/>
      <c r="I63" s="53"/>
    </row>
    <row r="64" spans="1:21" x14ac:dyDescent="0.3">
      <c r="A64" s="28" t="s">
        <v>86</v>
      </c>
      <c r="B64" s="28">
        <f>SUM(B65:B77)</f>
        <v>78307820.389999986</v>
      </c>
      <c r="C64" s="28">
        <f t="shared" ref="C64:J64" si="4">SUM(C65:C77)</f>
        <v>9137022.5500000007</v>
      </c>
      <c r="D64" s="49">
        <f t="shared" si="4"/>
        <v>87444842.939999998</v>
      </c>
      <c r="E64" s="28">
        <f t="shared" si="4"/>
        <v>84821.7</v>
      </c>
      <c r="F64" s="49">
        <f t="shared" si="4"/>
        <v>-1419884.7999999998</v>
      </c>
      <c r="G64" s="50">
        <f t="shared" si="4"/>
        <v>74759771.680000022</v>
      </c>
      <c r="H64" s="51">
        <v>1723</v>
      </c>
      <c r="I64" s="49">
        <v>1687</v>
      </c>
      <c r="J64" s="28">
        <f t="shared" si="4"/>
        <v>43381</v>
      </c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1:21" x14ac:dyDescent="0.3">
      <c r="A65" s="21" t="s">
        <v>32</v>
      </c>
      <c r="B65" s="21">
        <v>15929362.950000001</v>
      </c>
      <c r="C65" s="21">
        <v>1850668.55</v>
      </c>
      <c r="D65" s="53">
        <v>17780031.5</v>
      </c>
      <c r="E65" s="21">
        <v>859.75</v>
      </c>
      <c r="F65" s="53">
        <v>-273427.8</v>
      </c>
      <c r="G65" s="54">
        <v>15203202.310000002</v>
      </c>
      <c r="H65" s="55">
        <v>1817.6951590148258</v>
      </c>
      <c r="I65" s="53">
        <v>1709.271053014679</v>
      </c>
      <c r="J65" s="21">
        <v>8364</v>
      </c>
      <c r="U65" s="22"/>
    </row>
    <row r="66" spans="1:21" x14ac:dyDescent="0.3">
      <c r="A66" s="21" t="s">
        <v>33</v>
      </c>
      <c r="B66" s="21">
        <v>2332331.6</v>
      </c>
      <c r="C66" s="21">
        <v>120245.4</v>
      </c>
      <c r="D66" s="53">
        <v>2452577</v>
      </c>
      <c r="E66" s="21">
        <v>4513.3999999999996</v>
      </c>
      <c r="F66" s="53">
        <v>-37870</v>
      </c>
      <c r="G66" s="54">
        <v>2097465.2999999998</v>
      </c>
      <c r="H66" s="55">
        <v>1891.3122633002708</v>
      </c>
      <c r="I66" s="53">
        <v>1896.3072550831791</v>
      </c>
      <c r="J66" s="21">
        <v>1109</v>
      </c>
      <c r="U66" s="22"/>
    </row>
    <row r="67" spans="1:21" x14ac:dyDescent="0.3">
      <c r="A67" s="21" t="s">
        <v>34</v>
      </c>
      <c r="B67" s="21">
        <v>4469029.9000000004</v>
      </c>
      <c r="C67" s="21">
        <v>510166.56</v>
      </c>
      <c r="D67" s="53">
        <v>4979196.46</v>
      </c>
      <c r="E67" s="21">
        <v>4560.41</v>
      </c>
      <c r="F67" s="53">
        <v>-87061.6</v>
      </c>
      <c r="G67" s="54">
        <v>4258198.9800000004</v>
      </c>
      <c r="H67" s="55">
        <v>1591.8500859813082</v>
      </c>
      <c r="I67" s="53">
        <v>1566.6347103658536</v>
      </c>
      <c r="J67" s="21">
        <v>2675</v>
      </c>
      <c r="U67" s="22"/>
    </row>
    <row r="68" spans="1:21" x14ac:dyDescent="0.3">
      <c r="A68" s="21" t="s">
        <v>35</v>
      </c>
      <c r="B68" s="21">
        <v>1058438.5</v>
      </c>
      <c r="C68" s="21">
        <v>54715.1</v>
      </c>
      <c r="D68" s="53">
        <v>1113153.6000000001</v>
      </c>
      <c r="E68" s="21">
        <v>335.75</v>
      </c>
      <c r="F68" s="53">
        <v>-26065.8</v>
      </c>
      <c r="G68" s="54">
        <v>951489.25</v>
      </c>
      <c r="H68" s="55">
        <v>1338.2408579465541</v>
      </c>
      <c r="I68" s="53">
        <v>1260.535835694051</v>
      </c>
      <c r="J68" s="21">
        <v>711</v>
      </c>
      <c r="U68" s="22"/>
    </row>
    <row r="69" spans="1:21" x14ac:dyDescent="0.3">
      <c r="A69" s="21" t="s">
        <v>112</v>
      </c>
      <c r="B69" s="21">
        <v>7668457.2999999998</v>
      </c>
      <c r="C69" s="21">
        <v>698129.75</v>
      </c>
      <c r="D69" s="53">
        <v>8366587.0499999998</v>
      </c>
      <c r="E69" s="21">
        <v>5880.95</v>
      </c>
      <c r="F69" s="53">
        <v>-133708</v>
      </c>
      <c r="G69" s="54">
        <v>7153283.0499999998</v>
      </c>
      <c r="H69" s="55">
        <v>1762.3264474008377</v>
      </c>
      <c r="I69" s="53">
        <v>1853.111724489796</v>
      </c>
      <c r="J69" s="21">
        <v>4059</v>
      </c>
      <c r="U69" s="22"/>
    </row>
    <row r="70" spans="1:21" x14ac:dyDescent="0.3">
      <c r="A70" s="21" t="s">
        <v>37</v>
      </c>
      <c r="B70" s="21">
        <v>4203985.24</v>
      </c>
      <c r="C70" s="21">
        <v>258963.53</v>
      </c>
      <c r="D70" s="53">
        <v>4462948.7699999996</v>
      </c>
      <c r="E70" s="21">
        <v>-1221.55</v>
      </c>
      <c r="F70" s="53">
        <v>-85701.2</v>
      </c>
      <c r="G70" s="54">
        <v>3819198</v>
      </c>
      <c r="H70" s="55">
        <v>1482.0325960419093</v>
      </c>
      <c r="I70" s="53">
        <v>1360.1910023492555</v>
      </c>
      <c r="J70" s="21">
        <v>2577</v>
      </c>
      <c r="U70" s="22"/>
    </row>
    <row r="71" spans="1:21" x14ac:dyDescent="0.3">
      <c r="A71" s="21" t="s">
        <v>38</v>
      </c>
      <c r="B71" s="21">
        <v>2238839.7999999998</v>
      </c>
      <c r="C71" s="21">
        <v>148989.15</v>
      </c>
      <c r="D71" s="53">
        <v>2387828.9500000002</v>
      </c>
      <c r="E71" s="21">
        <v>1790.85</v>
      </c>
      <c r="F71" s="53">
        <v>-42916.4</v>
      </c>
      <c r="G71" s="54">
        <v>2039004.04</v>
      </c>
      <c r="H71" s="55">
        <v>1812.4480355555556</v>
      </c>
      <c r="I71" s="53">
        <v>1771.8168279569891</v>
      </c>
      <c r="J71" s="21">
        <v>1125</v>
      </c>
      <c r="K71" s="21"/>
      <c r="L71" s="21"/>
      <c r="M71" s="21"/>
      <c r="N71" s="21"/>
      <c r="O71" s="21"/>
      <c r="P71" s="21"/>
      <c r="Q71" s="21"/>
      <c r="R71" s="21"/>
      <c r="S71" s="28"/>
      <c r="T71" s="28"/>
    </row>
    <row r="72" spans="1:21" x14ac:dyDescent="0.3">
      <c r="A72" s="21" t="s">
        <v>39</v>
      </c>
      <c r="B72" s="21">
        <v>8903472.4299999997</v>
      </c>
      <c r="C72" s="21">
        <v>1311088.3700000001</v>
      </c>
      <c r="D72" s="53">
        <v>10214560.799999999</v>
      </c>
      <c r="E72" s="21">
        <v>24444.9</v>
      </c>
      <c r="F72" s="53">
        <v>-155341.79999999999</v>
      </c>
      <c r="G72" s="54">
        <v>8720967.160000002</v>
      </c>
      <c r="H72" s="55">
        <v>1745.240576345808</v>
      </c>
      <c r="I72" s="53">
        <v>1838.7727395854711</v>
      </c>
      <c r="J72" s="21">
        <v>4997</v>
      </c>
      <c r="U72" s="22"/>
    </row>
    <row r="73" spans="1:21" x14ac:dyDescent="0.3">
      <c r="A73" s="21" t="s">
        <v>40</v>
      </c>
      <c r="B73" s="21">
        <v>4319314.32</v>
      </c>
      <c r="C73" s="21">
        <v>545358.9</v>
      </c>
      <c r="D73" s="53">
        <v>4864673.22</v>
      </c>
      <c r="E73" s="21">
        <v>9322.2800000000007</v>
      </c>
      <c r="F73" s="53">
        <v>-91230.399999999994</v>
      </c>
      <c r="G73" s="54">
        <v>4163697.25</v>
      </c>
      <c r="H73" s="55">
        <v>1605.7451793289622</v>
      </c>
      <c r="I73" s="53">
        <v>1571.5683633516057</v>
      </c>
      <c r="J73" s="21">
        <v>2593</v>
      </c>
      <c r="U73" s="22"/>
    </row>
    <row r="74" spans="1:21" x14ac:dyDescent="0.3">
      <c r="A74" s="21" t="s">
        <v>41</v>
      </c>
      <c r="B74" s="21">
        <v>13253359.199999999</v>
      </c>
      <c r="C74" s="21">
        <v>2447532.5499999998</v>
      </c>
      <c r="D74" s="53">
        <v>15700891.75</v>
      </c>
      <c r="E74" s="21">
        <v>18899.57</v>
      </c>
      <c r="F74" s="53">
        <v>-238278.39999999999</v>
      </c>
      <c r="G74" s="54">
        <v>13426924.960000003</v>
      </c>
      <c r="H74" s="55">
        <v>1835.0314281809488</v>
      </c>
      <c r="I74" s="53">
        <v>1718.7675469336671</v>
      </c>
      <c r="J74" s="21">
        <v>7317</v>
      </c>
      <c r="U74" s="22"/>
    </row>
    <row r="75" spans="1:21" x14ac:dyDescent="0.3">
      <c r="A75" s="21" t="s">
        <v>42</v>
      </c>
      <c r="B75" s="21">
        <v>2057641.25</v>
      </c>
      <c r="C75" s="21">
        <v>84182.65</v>
      </c>
      <c r="D75" s="53">
        <v>2141823.9</v>
      </c>
      <c r="E75" s="21">
        <v>1284.25</v>
      </c>
      <c r="F75" s="53">
        <v>-47568</v>
      </c>
      <c r="G75" s="54">
        <v>1830072.35</v>
      </c>
      <c r="H75" s="55">
        <v>1287.8763898662914</v>
      </c>
      <c r="I75" s="53">
        <v>1472.8934372733866</v>
      </c>
      <c r="J75" s="21">
        <v>1421</v>
      </c>
      <c r="U75" s="22"/>
    </row>
    <row r="76" spans="1:21" x14ac:dyDescent="0.3">
      <c r="A76" s="21" t="s">
        <v>43</v>
      </c>
      <c r="B76" s="21">
        <v>8241956.8499999987</v>
      </c>
      <c r="C76" s="21">
        <v>826504.5</v>
      </c>
      <c r="D76" s="53">
        <v>9068461.3499999978</v>
      </c>
      <c r="E76" s="21">
        <v>13529.3</v>
      </c>
      <c r="F76" s="53">
        <v>-138052.20000000001</v>
      </c>
      <c r="G76" s="54">
        <v>7751235.2699999996</v>
      </c>
      <c r="H76" s="55">
        <v>1809.3453011204481</v>
      </c>
      <c r="I76" s="53">
        <v>1756.7020705158543</v>
      </c>
      <c r="J76" s="21">
        <v>4284</v>
      </c>
      <c r="U76" s="22"/>
    </row>
    <row r="77" spans="1:21" x14ac:dyDescent="0.3">
      <c r="A77" s="21" t="s">
        <v>44</v>
      </c>
      <c r="B77" s="21">
        <v>3631631.05</v>
      </c>
      <c r="C77" s="21">
        <v>280477.53999999998</v>
      </c>
      <c r="D77" s="53">
        <v>3912108.59</v>
      </c>
      <c r="E77" s="21">
        <v>621.84</v>
      </c>
      <c r="F77" s="53">
        <v>-62663.199999999997</v>
      </c>
      <c r="G77" s="54">
        <v>3345033.76</v>
      </c>
      <c r="H77" s="55">
        <v>1556.5536342484879</v>
      </c>
      <c r="I77" s="53">
        <v>1509.7872329411764</v>
      </c>
      <c r="J77" s="21">
        <v>2149</v>
      </c>
      <c r="U77" s="22"/>
    </row>
    <row r="78" spans="1:21" x14ac:dyDescent="0.3">
      <c r="A78" s="21"/>
      <c r="B78" s="21"/>
      <c r="C78" s="21"/>
      <c r="D78" s="53"/>
      <c r="E78" s="21"/>
      <c r="F78" s="53"/>
      <c r="G78" s="54"/>
      <c r="H78" s="55"/>
      <c r="I78" s="53"/>
      <c r="J78" s="21"/>
      <c r="U78" s="22"/>
    </row>
    <row r="79" spans="1:21" x14ac:dyDescent="0.3">
      <c r="A79" s="28" t="s">
        <v>87</v>
      </c>
      <c r="B79" s="28">
        <f>SUM(B80:B97)</f>
        <v>86521145.109999999</v>
      </c>
      <c r="C79" s="28">
        <f t="shared" ref="C79:J79" si="5">SUM(C80:C97)</f>
        <v>12551686.869999999</v>
      </c>
      <c r="D79" s="49">
        <f t="shared" si="5"/>
        <v>99072831.980000019</v>
      </c>
      <c r="E79" s="28">
        <f t="shared" si="5"/>
        <v>86193.079999999973</v>
      </c>
      <c r="F79" s="49">
        <f t="shared" si="5"/>
        <v>-1795206.25</v>
      </c>
      <c r="G79" s="50">
        <f t="shared" si="5"/>
        <v>84641939.439999998</v>
      </c>
      <c r="H79" s="51">
        <v>1648</v>
      </c>
      <c r="I79" s="49">
        <v>1631</v>
      </c>
      <c r="J79" s="28">
        <f t="shared" si="5"/>
        <v>51358</v>
      </c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1:21" x14ac:dyDescent="0.3">
      <c r="A80" s="21" t="s">
        <v>45</v>
      </c>
      <c r="B80" s="21">
        <v>3510259.45</v>
      </c>
      <c r="C80" s="21">
        <v>395030</v>
      </c>
      <c r="D80" s="53">
        <v>3905289.45</v>
      </c>
      <c r="E80" s="21">
        <v>3100.55</v>
      </c>
      <c r="F80" s="53">
        <v>-85174.6</v>
      </c>
      <c r="G80" s="54">
        <v>3335830.14</v>
      </c>
      <c r="H80" s="55">
        <v>1399.8447922786402</v>
      </c>
      <c r="I80" s="53">
        <v>1517.1669204448244</v>
      </c>
      <c r="J80" s="21">
        <v>2383</v>
      </c>
      <c r="U80" s="22"/>
    </row>
    <row r="81" spans="1:21" x14ac:dyDescent="0.3">
      <c r="A81" s="21" t="s">
        <v>46</v>
      </c>
      <c r="B81" s="21">
        <v>1968665.65</v>
      </c>
      <c r="C81" s="21">
        <v>137597.85</v>
      </c>
      <c r="D81" s="53">
        <v>2106263.5</v>
      </c>
      <c r="E81" s="21">
        <v>996.45</v>
      </c>
      <c r="F81" s="53">
        <v>-47919</v>
      </c>
      <c r="G81" s="54">
        <v>1799319.7</v>
      </c>
      <c r="H81" s="55">
        <v>1400.2487937743192</v>
      </c>
      <c r="I81" s="53">
        <v>1266.1800860719875</v>
      </c>
      <c r="J81" s="21">
        <v>1285</v>
      </c>
      <c r="U81" s="22"/>
    </row>
    <row r="82" spans="1:21" x14ac:dyDescent="0.3">
      <c r="A82" s="21" t="s">
        <v>47</v>
      </c>
      <c r="B82" s="21">
        <v>5553136.8399999999</v>
      </c>
      <c r="C82" s="21">
        <v>414944.25</v>
      </c>
      <c r="D82" s="53">
        <v>5968081.0899999999</v>
      </c>
      <c r="E82" s="21">
        <v>1494.38</v>
      </c>
      <c r="F82" s="53">
        <v>-102727.4</v>
      </c>
      <c r="G82" s="54">
        <v>5103229.82</v>
      </c>
      <c r="H82" s="55">
        <v>1601.7670495919649</v>
      </c>
      <c r="I82" s="53">
        <v>1649.238511597938</v>
      </c>
      <c r="J82" s="21">
        <v>3186</v>
      </c>
      <c r="U82" s="22"/>
    </row>
    <row r="83" spans="1:21" x14ac:dyDescent="0.3">
      <c r="A83" s="21" t="s">
        <v>48</v>
      </c>
      <c r="B83" s="21">
        <v>1810570.76</v>
      </c>
      <c r="C83" s="21">
        <v>121196.4</v>
      </c>
      <c r="D83" s="53">
        <v>1931767.16</v>
      </c>
      <c r="E83" s="21">
        <v>-616.52</v>
      </c>
      <c r="F83" s="53">
        <v>-40634.6</v>
      </c>
      <c r="G83" s="54">
        <v>1651977</v>
      </c>
      <c r="H83" s="55">
        <v>1239.2925731432856</v>
      </c>
      <c r="I83" s="53">
        <v>1251.1457120377654</v>
      </c>
      <c r="J83" s="21">
        <v>1333</v>
      </c>
      <c r="U83" s="22"/>
    </row>
    <row r="84" spans="1:21" x14ac:dyDescent="0.3">
      <c r="A84" s="21" t="s">
        <v>49</v>
      </c>
      <c r="B84" s="21">
        <v>8593273.0200000014</v>
      </c>
      <c r="C84" s="21">
        <v>1721628.99</v>
      </c>
      <c r="D84" s="53">
        <v>10314902.010000002</v>
      </c>
      <c r="E84" s="21">
        <v>422.98</v>
      </c>
      <c r="F84" s="53">
        <v>-191149.2</v>
      </c>
      <c r="G84" s="54">
        <v>8820216.2400000002</v>
      </c>
      <c r="H84" s="55">
        <v>1590.3743671114316</v>
      </c>
      <c r="I84" s="53">
        <v>1574.0559324496098</v>
      </c>
      <c r="J84" s="21">
        <v>5546</v>
      </c>
      <c r="U84" s="22"/>
    </row>
    <row r="85" spans="1:21" x14ac:dyDescent="0.3">
      <c r="A85" s="21" t="s">
        <v>50</v>
      </c>
      <c r="B85" s="21">
        <v>5073747.8899999997</v>
      </c>
      <c r="C85" s="21">
        <v>1155474.9099999999</v>
      </c>
      <c r="D85" s="53">
        <v>6229222.8000000007</v>
      </c>
      <c r="E85" s="21">
        <v>6354.31</v>
      </c>
      <c r="F85" s="53">
        <v>-124931.6</v>
      </c>
      <c r="G85" s="54">
        <v>5315483.97</v>
      </c>
      <c r="H85" s="55">
        <v>1553.3267007597899</v>
      </c>
      <c r="I85" s="53">
        <v>1482.4348957091775</v>
      </c>
      <c r="J85" s="21">
        <v>3422</v>
      </c>
      <c r="U85" s="22"/>
    </row>
    <row r="86" spans="1:21" x14ac:dyDescent="0.3">
      <c r="A86" s="21" t="s">
        <v>51</v>
      </c>
      <c r="B86" s="21">
        <v>3313483.35</v>
      </c>
      <c r="C86" s="21">
        <v>1395493.15</v>
      </c>
      <c r="D86" s="53">
        <v>4708976.5</v>
      </c>
      <c r="E86" s="21">
        <v>8483.2999999999993</v>
      </c>
      <c r="F86" s="53">
        <v>-78329</v>
      </c>
      <c r="G86" s="54">
        <v>4019762.65</v>
      </c>
      <c r="H86" s="55">
        <v>1854.1340636531365</v>
      </c>
      <c r="I86" s="53">
        <v>1908.246629474663</v>
      </c>
      <c r="J86" s="21">
        <v>2168</v>
      </c>
      <c r="U86" s="22"/>
    </row>
    <row r="87" spans="1:21" x14ac:dyDescent="0.3">
      <c r="A87" s="21" t="s">
        <v>52</v>
      </c>
      <c r="B87" s="21">
        <v>4585532.08</v>
      </c>
      <c r="C87" s="21">
        <v>469228.57</v>
      </c>
      <c r="D87" s="53">
        <v>5054760.6500000004</v>
      </c>
      <c r="E87" s="21">
        <v>6676.63</v>
      </c>
      <c r="F87" s="53">
        <v>-112425.2</v>
      </c>
      <c r="G87" s="54">
        <v>4317895.97</v>
      </c>
      <c r="H87" s="55">
        <v>1335.5694308691616</v>
      </c>
      <c r="I87" s="53">
        <v>1378.3653013182673</v>
      </c>
      <c r="J87" s="21">
        <v>3233</v>
      </c>
      <c r="U87" s="22"/>
    </row>
    <row r="88" spans="1:21" x14ac:dyDescent="0.3">
      <c r="A88" s="21" t="s">
        <v>53</v>
      </c>
      <c r="B88" s="21">
        <v>2931157.95</v>
      </c>
      <c r="C88" s="21">
        <v>157097.60000000001</v>
      </c>
      <c r="D88" s="53">
        <v>3088255.55</v>
      </c>
      <c r="E88" s="21">
        <v>1455</v>
      </c>
      <c r="F88" s="53">
        <v>-63628.6</v>
      </c>
      <c r="G88" s="54">
        <v>2642073.6000000001</v>
      </c>
      <c r="H88" s="55">
        <v>1410.6105712760277</v>
      </c>
      <c r="I88" s="53">
        <v>1246.8450137362638</v>
      </c>
      <c r="J88" s="21">
        <v>1873</v>
      </c>
      <c r="U88" s="22"/>
    </row>
    <row r="89" spans="1:21" x14ac:dyDescent="0.3">
      <c r="A89" s="21" t="s">
        <v>54</v>
      </c>
      <c r="B89" s="21">
        <v>784430.6</v>
      </c>
      <c r="C89" s="21">
        <v>38881.25</v>
      </c>
      <c r="D89" s="53">
        <v>823311.85</v>
      </c>
      <c r="E89" s="21">
        <v>919.1</v>
      </c>
      <c r="F89" s="53">
        <v>-21502</v>
      </c>
      <c r="G89" s="54">
        <v>703335</v>
      </c>
      <c r="H89" s="55">
        <v>1164.4619205298015</v>
      </c>
      <c r="I89" s="53">
        <v>1239.0235436893206</v>
      </c>
      <c r="J89" s="21">
        <v>604</v>
      </c>
      <c r="K89" s="21"/>
      <c r="L89" s="21"/>
      <c r="M89" s="21"/>
      <c r="N89" s="21"/>
      <c r="O89" s="21"/>
      <c r="P89" s="21"/>
      <c r="Q89" s="21"/>
      <c r="R89" s="21"/>
      <c r="S89" s="28"/>
      <c r="T89" s="28"/>
    </row>
    <row r="90" spans="1:21" x14ac:dyDescent="0.3">
      <c r="A90" s="21" t="s">
        <v>55</v>
      </c>
      <c r="B90" s="21">
        <v>4842640.62</v>
      </c>
      <c r="C90" s="21">
        <v>522541.08</v>
      </c>
      <c r="D90" s="53">
        <v>5365181.7</v>
      </c>
      <c r="E90" s="21">
        <v>33171.5</v>
      </c>
      <c r="F90" s="53">
        <v>-117340</v>
      </c>
      <c r="G90" s="54">
        <v>4561973.41</v>
      </c>
      <c r="H90" s="55">
        <v>1383.2545209217708</v>
      </c>
      <c r="I90" s="53">
        <v>1338.2815772014471</v>
      </c>
      <c r="J90" s="21">
        <v>3298</v>
      </c>
      <c r="U90" s="22"/>
    </row>
    <row r="91" spans="1:21" x14ac:dyDescent="0.3">
      <c r="A91" s="21" t="s">
        <v>56</v>
      </c>
      <c r="B91" s="21">
        <v>4650486.99</v>
      </c>
      <c r="C91" s="21">
        <v>343477.87</v>
      </c>
      <c r="D91" s="53">
        <v>4993964.8600000003</v>
      </c>
      <c r="E91" s="21">
        <v>5230.62</v>
      </c>
      <c r="F91" s="53">
        <v>-86227.8</v>
      </c>
      <c r="G91" s="54">
        <v>4268804.8600000003</v>
      </c>
      <c r="H91" s="55">
        <v>1653.9344672607515</v>
      </c>
      <c r="I91" s="53">
        <v>1622.6903945841393</v>
      </c>
      <c r="J91" s="21">
        <v>2581</v>
      </c>
      <c r="U91" s="22"/>
    </row>
    <row r="92" spans="1:21" x14ac:dyDescent="0.3">
      <c r="A92" s="21" t="s">
        <v>57</v>
      </c>
      <c r="B92" s="21">
        <v>915758.37</v>
      </c>
      <c r="C92" s="21">
        <v>59766.080000000002</v>
      </c>
      <c r="D92" s="53">
        <v>975524.45</v>
      </c>
      <c r="E92" s="21">
        <v>-32.1</v>
      </c>
      <c r="F92" s="53">
        <v>-24661.599999999999</v>
      </c>
      <c r="G92" s="54">
        <v>833169.33</v>
      </c>
      <c r="H92" s="55">
        <v>1042.7651188986235</v>
      </c>
      <c r="I92" s="53">
        <v>1039.192892030848</v>
      </c>
      <c r="J92" s="21">
        <v>799</v>
      </c>
      <c r="U92" s="22"/>
    </row>
    <row r="93" spans="1:21" x14ac:dyDescent="0.3">
      <c r="A93" s="21" t="s">
        <v>58</v>
      </c>
      <c r="B93" s="21">
        <v>5632331.9299999997</v>
      </c>
      <c r="C93" s="21">
        <v>737111.51</v>
      </c>
      <c r="D93" s="53">
        <v>6369443.4399999995</v>
      </c>
      <c r="E93" s="21">
        <v>-1838.1</v>
      </c>
      <c r="F93" s="53">
        <v>-119929</v>
      </c>
      <c r="G93" s="54">
        <v>5443577.9699999997</v>
      </c>
      <c r="H93" s="55">
        <v>1536.8656041784302</v>
      </c>
      <c r="I93" s="53">
        <v>1569.6537042375326</v>
      </c>
      <c r="J93" s="21">
        <v>3542</v>
      </c>
      <c r="U93" s="22"/>
    </row>
    <row r="94" spans="1:21" x14ac:dyDescent="0.3">
      <c r="A94" s="21" t="s">
        <v>59</v>
      </c>
      <c r="B94" s="21">
        <v>22542272.969999999</v>
      </c>
      <c r="C94" s="21">
        <v>4176192.31</v>
      </c>
      <c r="D94" s="53">
        <v>26718465.279999997</v>
      </c>
      <c r="E94" s="21">
        <v>11354.48</v>
      </c>
      <c r="F94" s="53">
        <v>-397350</v>
      </c>
      <c r="G94" s="54">
        <v>22831303.030000001</v>
      </c>
      <c r="H94" s="55">
        <v>2144.5898018034945</v>
      </c>
      <c r="I94" s="53">
        <v>2120.1336637931036</v>
      </c>
      <c r="J94" s="21">
        <v>10646</v>
      </c>
      <c r="U94" s="22"/>
    </row>
    <row r="95" spans="1:21" x14ac:dyDescent="0.3">
      <c r="A95" s="21" t="s">
        <v>60</v>
      </c>
      <c r="B95" s="21">
        <v>3618409.69</v>
      </c>
      <c r="C95" s="21">
        <v>316910.15000000002</v>
      </c>
      <c r="D95" s="53">
        <v>3935319.84</v>
      </c>
      <c r="E95" s="21">
        <v>2254.9</v>
      </c>
      <c r="F95" s="53">
        <v>-75784.649999999994</v>
      </c>
      <c r="G95" s="54">
        <v>3365313.25</v>
      </c>
      <c r="H95" s="55">
        <v>1500.3625724476146</v>
      </c>
      <c r="I95" s="53">
        <v>1439.7259714548804</v>
      </c>
      <c r="J95" s="21">
        <v>2243</v>
      </c>
      <c r="U95" s="22"/>
    </row>
    <row r="96" spans="1:21" x14ac:dyDescent="0.3">
      <c r="A96" s="21" t="s">
        <v>61</v>
      </c>
      <c r="B96" s="21">
        <v>1495748.75</v>
      </c>
      <c r="C96" s="21">
        <v>48219.199999999997</v>
      </c>
      <c r="D96" s="53">
        <v>1543967.95</v>
      </c>
      <c r="E96" s="21">
        <v>1314.65</v>
      </c>
      <c r="F96" s="53">
        <v>-34491.199999999997</v>
      </c>
      <c r="G96" s="54">
        <v>1318464.75</v>
      </c>
      <c r="H96" s="55">
        <v>1212.9390524379025</v>
      </c>
      <c r="I96" s="53">
        <v>1282.30987770461</v>
      </c>
      <c r="J96" s="21">
        <v>1087</v>
      </c>
      <c r="U96" s="22"/>
    </row>
    <row r="97" spans="1:21" x14ac:dyDescent="0.3">
      <c r="A97" s="21" t="s">
        <v>62</v>
      </c>
      <c r="B97" s="21">
        <v>4699238.2</v>
      </c>
      <c r="C97" s="21">
        <v>340895.7</v>
      </c>
      <c r="D97" s="53">
        <v>5040133.9000000004</v>
      </c>
      <c r="E97" s="21">
        <v>5450.95</v>
      </c>
      <c r="F97" s="53">
        <v>-71000.800000000003</v>
      </c>
      <c r="G97" s="54">
        <v>4310208.75</v>
      </c>
      <c r="H97" s="55">
        <v>2024.52266322217</v>
      </c>
      <c r="I97" s="53">
        <v>1842.3415617605303</v>
      </c>
      <c r="J97" s="21">
        <v>2129</v>
      </c>
      <c r="U97" s="22"/>
    </row>
    <row r="99" spans="1:21" ht="14.4" customHeight="1" x14ac:dyDescent="0.3">
      <c r="A99" s="57" t="s">
        <v>113</v>
      </c>
      <c r="B99" s="58"/>
      <c r="C99" s="58"/>
      <c r="D99" s="58"/>
      <c r="E99" s="58"/>
      <c r="F99" s="58"/>
      <c r="G99" s="28"/>
      <c r="H99" s="58"/>
      <c r="I99" s="58"/>
      <c r="J99" s="58"/>
      <c r="K99" s="58"/>
    </row>
    <row r="100" spans="1:21" ht="14.4" customHeight="1" x14ac:dyDescent="0.3">
      <c r="A100" s="57"/>
      <c r="B100" s="58"/>
      <c r="C100" s="58"/>
      <c r="D100" s="58"/>
      <c r="E100" s="58"/>
      <c r="F100" s="58"/>
      <c r="G100" s="28"/>
      <c r="H100" s="58"/>
      <c r="I100" s="58"/>
      <c r="J100" s="58"/>
      <c r="K100" s="58"/>
    </row>
    <row r="101" spans="1:21" ht="14.4" customHeight="1" x14ac:dyDescent="0.3">
      <c r="A101" s="57" t="s">
        <v>114</v>
      </c>
      <c r="B101" s="58"/>
      <c r="C101" s="58"/>
      <c r="D101" s="58"/>
      <c r="E101" s="58"/>
      <c r="F101" s="58"/>
      <c r="G101" s="28"/>
      <c r="H101" s="58"/>
      <c r="I101" s="58"/>
      <c r="J101" s="58"/>
      <c r="K101" s="58"/>
    </row>
    <row r="104" spans="1:21" x14ac:dyDescent="0.3">
      <c r="A104" s="22"/>
    </row>
  </sheetData>
  <pageMargins left="0.7" right="0.7" top="1.1666666666666667" bottom="0.78740157499999996" header="0.3" footer="0.3"/>
  <pageSetup paperSize="9" orientation="portrait"/>
  <headerFooter scaleWithDoc="0" alignWithMargins="0">
    <oddHeader>&amp;L&amp;C&amp;R</oddHeader>
    <oddFooter>&amp;L&amp;C&amp;R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zoomScaleNormal="100" workbookViewId="0"/>
  </sheetViews>
  <sheetFormatPr baseColWidth="10" defaultRowHeight="14.4" x14ac:dyDescent="0.3"/>
  <cols>
    <col min="1" max="1" width="21.44140625" customWidth="1"/>
    <col min="2" max="2" width="15.6640625" customWidth="1"/>
    <col min="3" max="3" width="14.5546875" customWidth="1"/>
    <col min="4" max="4" width="15.88671875" customWidth="1"/>
    <col min="5" max="5" width="12.33203125" customWidth="1"/>
    <col min="6" max="6" width="14.33203125" customWidth="1"/>
    <col min="7" max="7" width="15.5546875" customWidth="1"/>
    <col min="8" max="9" width="16.6640625" customWidth="1"/>
    <col min="10" max="10" width="15.109375" customWidth="1"/>
    <col min="11" max="11" width="15.5546875" customWidth="1"/>
    <col min="12" max="12" width="23.109375" customWidth="1"/>
    <col min="13" max="18" width="15.5546875" customWidth="1"/>
    <col min="19" max="19" width="4.109375" customWidth="1"/>
    <col min="20" max="20" width="15.5546875" customWidth="1"/>
    <col min="21" max="22" width="12.5546875" customWidth="1"/>
    <col min="257" max="257" width="21.44140625" customWidth="1"/>
    <col min="258" max="258" width="15.6640625" customWidth="1"/>
    <col min="259" max="259" width="14.5546875" customWidth="1"/>
    <col min="260" max="260" width="15.88671875" customWidth="1"/>
    <col min="261" max="261" width="12.33203125" customWidth="1"/>
    <col min="262" max="262" width="14.33203125" customWidth="1"/>
    <col min="263" max="263" width="15.5546875" customWidth="1"/>
    <col min="264" max="265" width="16.6640625" customWidth="1"/>
    <col min="266" max="266" width="15.109375" customWidth="1"/>
    <col min="267" max="267" width="15.5546875" customWidth="1"/>
    <col min="268" max="268" width="23.109375" customWidth="1"/>
    <col min="269" max="274" width="15.5546875" customWidth="1"/>
    <col min="275" max="275" width="4.109375" customWidth="1"/>
    <col min="276" max="276" width="15.5546875" customWidth="1"/>
    <col min="277" max="278" width="12.5546875" customWidth="1"/>
    <col min="513" max="513" width="21.44140625" customWidth="1"/>
    <col min="514" max="514" width="15.6640625" customWidth="1"/>
    <col min="515" max="515" width="14.5546875" customWidth="1"/>
    <col min="516" max="516" width="15.88671875" customWidth="1"/>
    <col min="517" max="517" width="12.33203125" customWidth="1"/>
    <col min="518" max="518" width="14.33203125" customWidth="1"/>
    <col min="519" max="519" width="15.5546875" customWidth="1"/>
    <col min="520" max="521" width="16.6640625" customWidth="1"/>
    <col min="522" max="522" width="15.109375" customWidth="1"/>
    <col min="523" max="523" width="15.5546875" customWidth="1"/>
    <col min="524" max="524" width="23.109375" customWidth="1"/>
    <col min="525" max="530" width="15.5546875" customWidth="1"/>
    <col min="531" max="531" width="4.109375" customWidth="1"/>
    <col min="532" max="532" width="15.5546875" customWidth="1"/>
    <col min="533" max="534" width="12.5546875" customWidth="1"/>
    <col min="769" max="769" width="21.44140625" customWidth="1"/>
    <col min="770" max="770" width="15.6640625" customWidth="1"/>
    <col min="771" max="771" width="14.5546875" customWidth="1"/>
    <col min="772" max="772" width="15.88671875" customWidth="1"/>
    <col min="773" max="773" width="12.33203125" customWidth="1"/>
    <col min="774" max="774" width="14.33203125" customWidth="1"/>
    <col min="775" max="775" width="15.5546875" customWidth="1"/>
    <col min="776" max="777" width="16.6640625" customWidth="1"/>
    <col min="778" max="778" width="15.109375" customWidth="1"/>
    <col min="779" max="779" width="15.5546875" customWidth="1"/>
    <col min="780" max="780" width="23.109375" customWidth="1"/>
    <col min="781" max="786" width="15.5546875" customWidth="1"/>
    <col min="787" max="787" width="4.109375" customWidth="1"/>
    <col min="788" max="788" width="15.5546875" customWidth="1"/>
    <col min="789" max="790" width="12.5546875" customWidth="1"/>
    <col min="1025" max="1025" width="21.44140625" customWidth="1"/>
    <col min="1026" max="1026" width="15.6640625" customWidth="1"/>
    <col min="1027" max="1027" width="14.5546875" customWidth="1"/>
    <col min="1028" max="1028" width="15.88671875" customWidth="1"/>
    <col min="1029" max="1029" width="12.33203125" customWidth="1"/>
    <col min="1030" max="1030" width="14.33203125" customWidth="1"/>
    <col min="1031" max="1031" width="15.5546875" customWidth="1"/>
    <col min="1032" max="1033" width="16.6640625" customWidth="1"/>
    <col min="1034" max="1034" width="15.109375" customWidth="1"/>
    <col min="1035" max="1035" width="15.5546875" customWidth="1"/>
    <col min="1036" max="1036" width="23.109375" customWidth="1"/>
    <col min="1037" max="1042" width="15.5546875" customWidth="1"/>
    <col min="1043" max="1043" width="4.109375" customWidth="1"/>
    <col min="1044" max="1044" width="15.5546875" customWidth="1"/>
    <col min="1045" max="1046" width="12.5546875" customWidth="1"/>
    <col min="1281" max="1281" width="21.44140625" customWidth="1"/>
    <col min="1282" max="1282" width="15.6640625" customWidth="1"/>
    <col min="1283" max="1283" width="14.5546875" customWidth="1"/>
    <col min="1284" max="1284" width="15.88671875" customWidth="1"/>
    <col min="1285" max="1285" width="12.33203125" customWidth="1"/>
    <col min="1286" max="1286" width="14.33203125" customWidth="1"/>
    <col min="1287" max="1287" width="15.5546875" customWidth="1"/>
    <col min="1288" max="1289" width="16.6640625" customWidth="1"/>
    <col min="1290" max="1290" width="15.109375" customWidth="1"/>
    <col min="1291" max="1291" width="15.5546875" customWidth="1"/>
    <col min="1292" max="1292" width="23.109375" customWidth="1"/>
    <col min="1293" max="1298" width="15.5546875" customWidth="1"/>
    <col min="1299" max="1299" width="4.109375" customWidth="1"/>
    <col min="1300" max="1300" width="15.5546875" customWidth="1"/>
    <col min="1301" max="1302" width="12.5546875" customWidth="1"/>
    <col min="1537" max="1537" width="21.44140625" customWidth="1"/>
    <col min="1538" max="1538" width="15.6640625" customWidth="1"/>
    <col min="1539" max="1539" width="14.5546875" customWidth="1"/>
    <col min="1540" max="1540" width="15.88671875" customWidth="1"/>
    <col min="1541" max="1541" width="12.33203125" customWidth="1"/>
    <col min="1542" max="1542" width="14.33203125" customWidth="1"/>
    <col min="1543" max="1543" width="15.5546875" customWidth="1"/>
    <col min="1544" max="1545" width="16.6640625" customWidth="1"/>
    <col min="1546" max="1546" width="15.109375" customWidth="1"/>
    <col min="1547" max="1547" width="15.5546875" customWidth="1"/>
    <col min="1548" max="1548" width="23.109375" customWidth="1"/>
    <col min="1549" max="1554" width="15.5546875" customWidth="1"/>
    <col min="1555" max="1555" width="4.109375" customWidth="1"/>
    <col min="1556" max="1556" width="15.5546875" customWidth="1"/>
    <col min="1557" max="1558" width="12.5546875" customWidth="1"/>
    <col min="1793" max="1793" width="21.44140625" customWidth="1"/>
    <col min="1794" max="1794" width="15.6640625" customWidth="1"/>
    <col min="1795" max="1795" width="14.5546875" customWidth="1"/>
    <col min="1796" max="1796" width="15.88671875" customWidth="1"/>
    <col min="1797" max="1797" width="12.33203125" customWidth="1"/>
    <col min="1798" max="1798" width="14.33203125" customWidth="1"/>
    <col min="1799" max="1799" width="15.5546875" customWidth="1"/>
    <col min="1800" max="1801" width="16.6640625" customWidth="1"/>
    <col min="1802" max="1802" width="15.109375" customWidth="1"/>
    <col min="1803" max="1803" width="15.5546875" customWidth="1"/>
    <col min="1804" max="1804" width="23.109375" customWidth="1"/>
    <col min="1805" max="1810" width="15.5546875" customWidth="1"/>
    <col min="1811" max="1811" width="4.109375" customWidth="1"/>
    <col min="1812" max="1812" width="15.5546875" customWidth="1"/>
    <col min="1813" max="1814" width="12.5546875" customWidth="1"/>
    <col min="2049" max="2049" width="21.44140625" customWidth="1"/>
    <col min="2050" max="2050" width="15.6640625" customWidth="1"/>
    <col min="2051" max="2051" width="14.5546875" customWidth="1"/>
    <col min="2052" max="2052" width="15.88671875" customWidth="1"/>
    <col min="2053" max="2053" width="12.33203125" customWidth="1"/>
    <col min="2054" max="2054" width="14.33203125" customWidth="1"/>
    <col min="2055" max="2055" width="15.5546875" customWidth="1"/>
    <col min="2056" max="2057" width="16.6640625" customWidth="1"/>
    <col min="2058" max="2058" width="15.109375" customWidth="1"/>
    <col min="2059" max="2059" width="15.5546875" customWidth="1"/>
    <col min="2060" max="2060" width="23.109375" customWidth="1"/>
    <col min="2061" max="2066" width="15.5546875" customWidth="1"/>
    <col min="2067" max="2067" width="4.109375" customWidth="1"/>
    <col min="2068" max="2068" width="15.5546875" customWidth="1"/>
    <col min="2069" max="2070" width="12.5546875" customWidth="1"/>
    <col min="2305" max="2305" width="21.44140625" customWidth="1"/>
    <col min="2306" max="2306" width="15.6640625" customWidth="1"/>
    <col min="2307" max="2307" width="14.5546875" customWidth="1"/>
    <col min="2308" max="2308" width="15.88671875" customWidth="1"/>
    <col min="2309" max="2309" width="12.33203125" customWidth="1"/>
    <col min="2310" max="2310" width="14.33203125" customWidth="1"/>
    <col min="2311" max="2311" width="15.5546875" customWidth="1"/>
    <col min="2312" max="2313" width="16.6640625" customWidth="1"/>
    <col min="2314" max="2314" width="15.109375" customWidth="1"/>
    <col min="2315" max="2315" width="15.5546875" customWidth="1"/>
    <col min="2316" max="2316" width="23.109375" customWidth="1"/>
    <col min="2317" max="2322" width="15.5546875" customWidth="1"/>
    <col min="2323" max="2323" width="4.109375" customWidth="1"/>
    <col min="2324" max="2324" width="15.5546875" customWidth="1"/>
    <col min="2325" max="2326" width="12.5546875" customWidth="1"/>
    <col min="2561" max="2561" width="21.44140625" customWidth="1"/>
    <col min="2562" max="2562" width="15.6640625" customWidth="1"/>
    <col min="2563" max="2563" width="14.5546875" customWidth="1"/>
    <col min="2564" max="2564" width="15.88671875" customWidth="1"/>
    <col min="2565" max="2565" width="12.33203125" customWidth="1"/>
    <col min="2566" max="2566" width="14.33203125" customWidth="1"/>
    <col min="2567" max="2567" width="15.5546875" customWidth="1"/>
    <col min="2568" max="2569" width="16.6640625" customWidth="1"/>
    <col min="2570" max="2570" width="15.109375" customWidth="1"/>
    <col min="2571" max="2571" width="15.5546875" customWidth="1"/>
    <col min="2572" max="2572" width="23.109375" customWidth="1"/>
    <col min="2573" max="2578" width="15.5546875" customWidth="1"/>
    <col min="2579" max="2579" width="4.109375" customWidth="1"/>
    <col min="2580" max="2580" width="15.5546875" customWidth="1"/>
    <col min="2581" max="2582" width="12.5546875" customWidth="1"/>
    <col min="2817" max="2817" width="21.44140625" customWidth="1"/>
    <col min="2818" max="2818" width="15.6640625" customWidth="1"/>
    <col min="2819" max="2819" width="14.5546875" customWidth="1"/>
    <col min="2820" max="2820" width="15.88671875" customWidth="1"/>
    <col min="2821" max="2821" width="12.33203125" customWidth="1"/>
    <col min="2822" max="2822" width="14.33203125" customWidth="1"/>
    <col min="2823" max="2823" width="15.5546875" customWidth="1"/>
    <col min="2824" max="2825" width="16.6640625" customWidth="1"/>
    <col min="2826" max="2826" width="15.109375" customWidth="1"/>
    <col min="2827" max="2827" width="15.5546875" customWidth="1"/>
    <col min="2828" max="2828" width="23.109375" customWidth="1"/>
    <col min="2829" max="2834" width="15.5546875" customWidth="1"/>
    <col min="2835" max="2835" width="4.109375" customWidth="1"/>
    <col min="2836" max="2836" width="15.5546875" customWidth="1"/>
    <col min="2837" max="2838" width="12.5546875" customWidth="1"/>
    <col min="3073" max="3073" width="21.44140625" customWidth="1"/>
    <col min="3074" max="3074" width="15.6640625" customWidth="1"/>
    <col min="3075" max="3075" width="14.5546875" customWidth="1"/>
    <col min="3076" max="3076" width="15.88671875" customWidth="1"/>
    <col min="3077" max="3077" width="12.33203125" customWidth="1"/>
    <col min="3078" max="3078" width="14.33203125" customWidth="1"/>
    <col min="3079" max="3079" width="15.5546875" customWidth="1"/>
    <col min="3080" max="3081" width="16.6640625" customWidth="1"/>
    <col min="3082" max="3082" width="15.109375" customWidth="1"/>
    <col min="3083" max="3083" width="15.5546875" customWidth="1"/>
    <col min="3084" max="3084" width="23.109375" customWidth="1"/>
    <col min="3085" max="3090" width="15.5546875" customWidth="1"/>
    <col min="3091" max="3091" width="4.109375" customWidth="1"/>
    <col min="3092" max="3092" width="15.5546875" customWidth="1"/>
    <col min="3093" max="3094" width="12.5546875" customWidth="1"/>
    <col min="3329" max="3329" width="21.44140625" customWidth="1"/>
    <col min="3330" max="3330" width="15.6640625" customWidth="1"/>
    <col min="3331" max="3331" width="14.5546875" customWidth="1"/>
    <col min="3332" max="3332" width="15.88671875" customWidth="1"/>
    <col min="3333" max="3333" width="12.33203125" customWidth="1"/>
    <col min="3334" max="3334" width="14.33203125" customWidth="1"/>
    <col min="3335" max="3335" width="15.5546875" customWidth="1"/>
    <col min="3336" max="3337" width="16.6640625" customWidth="1"/>
    <col min="3338" max="3338" width="15.109375" customWidth="1"/>
    <col min="3339" max="3339" width="15.5546875" customWidth="1"/>
    <col min="3340" max="3340" width="23.109375" customWidth="1"/>
    <col min="3341" max="3346" width="15.5546875" customWidth="1"/>
    <col min="3347" max="3347" width="4.109375" customWidth="1"/>
    <col min="3348" max="3348" width="15.5546875" customWidth="1"/>
    <col min="3349" max="3350" width="12.5546875" customWidth="1"/>
    <col min="3585" max="3585" width="21.44140625" customWidth="1"/>
    <col min="3586" max="3586" width="15.6640625" customWidth="1"/>
    <col min="3587" max="3587" width="14.5546875" customWidth="1"/>
    <col min="3588" max="3588" width="15.88671875" customWidth="1"/>
    <col min="3589" max="3589" width="12.33203125" customWidth="1"/>
    <col min="3590" max="3590" width="14.33203125" customWidth="1"/>
    <col min="3591" max="3591" width="15.5546875" customWidth="1"/>
    <col min="3592" max="3593" width="16.6640625" customWidth="1"/>
    <col min="3594" max="3594" width="15.109375" customWidth="1"/>
    <col min="3595" max="3595" width="15.5546875" customWidth="1"/>
    <col min="3596" max="3596" width="23.109375" customWidth="1"/>
    <col min="3597" max="3602" width="15.5546875" customWidth="1"/>
    <col min="3603" max="3603" width="4.109375" customWidth="1"/>
    <col min="3604" max="3604" width="15.5546875" customWidth="1"/>
    <col min="3605" max="3606" width="12.5546875" customWidth="1"/>
    <col min="3841" max="3841" width="21.44140625" customWidth="1"/>
    <col min="3842" max="3842" width="15.6640625" customWidth="1"/>
    <col min="3843" max="3843" width="14.5546875" customWidth="1"/>
    <col min="3844" max="3844" width="15.88671875" customWidth="1"/>
    <col min="3845" max="3845" width="12.33203125" customWidth="1"/>
    <col min="3846" max="3846" width="14.33203125" customWidth="1"/>
    <col min="3847" max="3847" width="15.5546875" customWidth="1"/>
    <col min="3848" max="3849" width="16.6640625" customWidth="1"/>
    <col min="3850" max="3850" width="15.109375" customWidth="1"/>
    <col min="3851" max="3851" width="15.5546875" customWidth="1"/>
    <col min="3852" max="3852" width="23.109375" customWidth="1"/>
    <col min="3853" max="3858" width="15.5546875" customWidth="1"/>
    <col min="3859" max="3859" width="4.109375" customWidth="1"/>
    <col min="3860" max="3860" width="15.5546875" customWidth="1"/>
    <col min="3861" max="3862" width="12.5546875" customWidth="1"/>
    <col min="4097" max="4097" width="21.44140625" customWidth="1"/>
    <col min="4098" max="4098" width="15.6640625" customWidth="1"/>
    <col min="4099" max="4099" width="14.5546875" customWidth="1"/>
    <col min="4100" max="4100" width="15.88671875" customWidth="1"/>
    <col min="4101" max="4101" width="12.33203125" customWidth="1"/>
    <col min="4102" max="4102" width="14.33203125" customWidth="1"/>
    <col min="4103" max="4103" width="15.5546875" customWidth="1"/>
    <col min="4104" max="4105" width="16.6640625" customWidth="1"/>
    <col min="4106" max="4106" width="15.109375" customWidth="1"/>
    <col min="4107" max="4107" width="15.5546875" customWidth="1"/>
    <col min="4108" max="4108" width="23.109375" customWidth="1"/>
    <col min="4109" max="4114" width="15.5546875" customWidth="1"/>
    <col min="4115" max="4115" width="4.109375" customWidth="1"/>
    <col min="4116" max="4116" width="15.5546875" customWidth="1"/>
    <col min="4117" max="4118" width="12.5546875" customWidth="1"/>
    <col min="4353" max="4353" width="21.44140625" customWidth="1"/>
    <col min="4354" max="4354" width="15.6640625" customWidth="1"/>
    <col min="4355" max="4355" width="14.5546875" customWidth="1"/>
    <col min="4356" max="4356" width="15.88671875" customWidth="1"/>
    <col min="4357" max="4357" width="12.33203125" customWidth="1"/>
    <col min="4358" max="4358" width="14.33203125" customWidth="1"/>
    <col min="4359" max="4359" width="15.5546875" customWidth="1"/>
    <col min="4360" max="4361" width="16.6640625" customWidth="1"/>
    <col min="4362" max="4362" width="15.109375" customWidth="1"/>
    <col min="4363" max="4363" width="15.5546875" customWidth="1"/>
    <col min="4364" max="4364" width="23.109375" customWidth="1"/>
    <col min="4365" max="4370" width="15.5546875" customWidth="1"/>
    <col min="4371" max="4371" width="4.109375" customWidth="1"/>
    <col min="4372" max="4372" width="15.5546875" customWidth="1"/>
    <col min="4373" max="4374" width="12.5546875" customWidth="1"/>
    <col min="4609" max="4609" width="21.44140625" customWidth="1"/>
    <col min="4610" max="4610" width="15.6640625" customWidth="1"/>
    <col min="4611" max="4611" width="14.5546875" customWidth="1"/>
    <col min="4612" max="4612" width="15.88671875" customWidth="1"/>
    <col min="4613" max="4613" width="12.33203125" customWidth="1"/>
    <col min="4614" max="4614" width="14.33203125" customWidth="1"/>
    <col min="4615" max="4615" width="15.5546875" customWidth="1"/>
    <col min="4616" max="4617" width="16.6640625" customWidth="1"/>
    <col min="4618" max="4618" width="15.109375" customWidth="1"/>
    <col min="4619" max="4619" width="15.5546875" customWidth="1"/>
    <col min="4620" max="4620" width="23.109375" customWidth="1"/>
    <col min="4621" max="4626" width="15.5546875" customWidth="1"/>
    <col min="4627" max="4627" width="4.109375" customWidth="1"/>
    <col min="4628" max="4628" width="15.5546875" customWidth="1"/>
    <col min="4629" max="4630" width="12.5546875" customWidth="1"/>
    <col min="4865" max="4865" width="21.44140625" customWidth="1"/>
    <col min="4866" max="4866" width="15.6640625" customWidth="1"/>
    <col min="4867" max="4867" width="14.5546875" customWidth="1"/>
    <col min="4868" max="4868" width="15.88671875" customWidth="1"/>
    <col min="4869" max="4869" width="12.33203125" customWidth="1"/>
    <col min="4870" max="4870" width="14.33203125" customWidth="1"/>
    <col min="4871" max="4871" width="15.5546875" customWidth="1"/>
    <col min="4872" max="4873" width="16.6640625" customWidth="1"/>
    <col min="4874" max="4874" width="15.109375" customWidth="1"/>
    <col min="4875" max="4875" width="15.5546875" customWidth="1"/>
    <col min="4876" max="4876" width="23.109375" customWidth="1"/>
    <col min="4877" max="4882" width="15.5546875" customWidth="1"/>
    <col min="4883" max="4883" width="4.109375" customWidth="1"/>
    <col min="4884" max="4884" width="15.5546875" customWidth="1"/>
    <col min="4885" max="4886" width="12.5546875" customWidth="1"/>
    <col min="5121" max="5121" width="21.44140625" customWidth="1"/>
    <col min="5122" max="5122" width="15.6640625" customWidth="1"/>
    <col min="5123" max="5123" width="14.5546875" customWidth="1"/>
    <col min="5124" max="5124" width="15.88671875" customWidth="1"/>
    <col min="5125" max="5125" width="12.33203125" customWidth="1"/>
    <col min="5126" max="5126" width="14.33203125" customWidth="1"/>
    <col min="5127" max="5127" width="15.5546875" customWidth="1"/>
    <col min="5128" max="5129" width="16.6640625" customWidth="1"/>
    <col min="5130" max="5130" width="15.109375" customWidth="1"/>
    <col min="5131" max="5131" width="15.5546875" customWidth="1"/>
    <col min="5132" max="5132" width="23.109375" customWidth="1"/>
    <col min="5133" max="5138" width="15.5546875" customWidth="1"/>
    <col min="5139" max="5139" width="4.109375" customWidth="1"/>
    <col min="5140" max="5140" width="15.5546875" customWidth="1"/>
    <col min="5141" max="5142" width="12.5546875" customWidth="1"/>
    <col min="5377" max="5377" width="21.44140625" customWidth="1"/>
    <col min="5378" max="5378" width="15.6640625" customWidth="1"/>
    <col min="5379" max="5379" width="14.5546875" customWidth="1"/>
    <col min="5380" max="5380" width="15.88671875" customWidth="1"/>
    <col min="5381" max="5381" width="12.33203125" customWidth="1"/>
    <col min="5382" max="5382" width="14.33203125" customWidth="1"/>
    <col min="5383" max="5383" width="15.5546875" customWidth="1"/>
    <col min="5384" max="5385" width="16.6640625" customWidth="1"/>
    <col min="5386" max="5386" width="15.109375" customWidth="1"/>
    <col min="5387" max="5387" width="15.5546875" customWidth="1"/>
    <col min="5388" max="5388" width="23.109375" customWidth="1"/>
    <col min="5389" max="5394" width="15.5546875" customWidth="1"/>
    <col min="5395" max="5395" width="4.109375" customWidth="1"/>
    <col min="5396" max="5396" width="15.5546875" customWidth="1"/>
    <col min="5397" max="5398" width="12.5546875" customWidth="1"/>
    <col min="5633" max="5633" width="21.44140625" customWidth="1"/>
    <col min="5634" max="5634" width="15.6640625" customWidth="1"/>
    <col min="5635" max="5635" width="14.5546875" customWidth="1"/>
    <col min="5636" max="5636" width="15.88671875" customWidth="1"/>
    <col min="5637" max="5637" width="12.33203125" customWidth="1"/>
    <col min="5638" max="5638" width="14.33203125" customWidth="1"/>
    <col min="5639" max="5639" width="15.5546875" customWidth="1"/>
    <col min="5640" max="5641" width="16.6640625" customWidth="1"/>
    <col min="5642" max="5642" width="15.109375" customWidth="1"/>
    <col min="5643" max="5643" width="15.5546875" customWidth="1"/>
    <col min="5644" max="5644" width="23.109375" customWidth="1"/>
    <col min="5645" max="5650" width="15.5546875" customWidth="1"/>
    <col min="5651" max="5651" width="4.109375" customWidth="1"/>
    <col min="5652" max="5652" width="15.5546875" customWidth="1"/>
    <col min="5653" max="5654" width="12.5546875" customWidth="1"/>
    <col min="5889" max="5889" width="21.44140625" customWidth="1"/>
    <col min="5890" max="5890" width="15.6640625" customWidth="1"/>
    <col min="5891" max="5891" width="14.5546875" customWidth="1"/>
    <col min="5892" max="5892" width="15.88671875" customWidth="1"/>
    <col min="5893" max="5893" width="12.33203125" customWidth="1"/>
    <col min="5894" max="5894" width="14.33203125" customWidth="1"/>
    <col min="5895" max="5895" width="15.5546875" customWidth="1"/>
    <col min="5896" max="5897" width="16.6640625" customWidth="1"/>
    <col min="5898" max="5898" width="15.109375" customWidth="1"/>
    <col min="5899" max="5899" width="15.5546875" customWidth="1"/>
    <col min="5900" max="5900" width="23.109375" customWidth="1"/>
    <col min="5901" max="5906" width="15.5546875" customWidth="1"/>
    <col min="5907" max="5907" width="4.109375" customWidth="1"/>
    <col min="5908" max="5908" width="15.5546875" customWidth="1"/>
    <col min="5909" max="5910" width="12.5546875" customWidth="1"/>
    <col min="6145" max="6145" width="21.44140625" customWidth="1"/>
    <col min="6146" max="6146" width="15.6640625" customWidth="1"/>
    <col min="6147" max="6147" width="14.5546875" customWidth="1"/>
    <col min="6148" max="6148" width="15.88671875" customWidth="1"/>
    <col min="6149" max="6149" width="12.33203125" customWidth="1"/>
    <col min="6150" max="6150" width="14.33203125" customWidth="1"/>
    <col min="6151" max="6151" width="15.5546875" customWidth="1"/>
    <col min="6152" max="6153" width="16.6640625" customWidth="1"/>
    <col min="6154" max="6154" width="15.109375" customWidth="1"/>
    <col min="6155" max="6155" width="15.5546875" customWidth="1"/>
    <col min="6156" max="6156" width="23.109375" customWidth="1"/>
    <col min="6157" max="6162" width="15.5546875" customWidth="1"/>
    <col min="6163" max="6163" width="4.109375" customWidth="1"/>
    <col min="6164" max="6164" width="15.5546875" customWidth="1"/>
    <col min="6165" max="6166" width="12.5546875" customWidth="1"/>
    <col min="6401" max="6401" width="21.44140625" customWidth="1"/>
    <col min="6402" max="6402" width="15.6640625" customWidth="1"/>
    <col min="6403" max="6403" width="14.5546875" customWidth="1"/>
    <col min="6404" max="6404" width="15.88671875" customWidth="1"/>
    <col min="6405" max="6405" width="12.33203125" customWidth="1"/>
    <col min="6406" max="6406" width="14.33203125" customWidth="1"/>
    <col min="6407" max="6407" width="15.5546875" customWidth="1"/>
    <col min="6408" max="6409" width="16.6640625" customWidth="1"/>
    <col min="6410" max="6410" width="15.109375" customWidth="1"/>
    <col min="6411" max="6411" width="15.5546875" customWidth="1"/>
    <col min="6412" max="6412" width="23.109375" customWidth="1"/>
    <col min="6413" max="6418" width="15.5546875" customWidth="1"/>
    <col min="6419" max="6419" width="4.109375" customWidth="1"/>
    <col min="6420" max="6420" width="15.5546875" customWidth="1"/>
    <col min="6421" max="6422" width="12.5546875" customWidth="1"/>
    <col min="6657" max="6657" width="21.44140625" customWidth="1"/>
    <col min="6658" max="6658" width="15.6640625" customWidth="1"/>
    <col min="6659" max="6659" width="14.5546875" customWidth="1"/>
    <col min="6660" max="6660" width="15.88671875" customWidth="1"/>
    <col min="6661" max="6661" width="12.33203125" customWidth="1"/>
    <col min="6662" max="6662" width="14.33203125" customWidth="1"/>
    <col min="6663" max="6663" width="15.5546875" customWidth="1"/>
    <col min="6664" max="6665" width="16.6640625" customWidth="1"/>
    <col min="6666" max="6666" width="15.109375" customWidth="1"/>
    <col min="6667" max="6667" width="15.5546875" customWidth="1"/>
    <col min="6668" max="6668" width="23.109375" customWidth="1"/>
    <col min="6669" max="6674" width="15.5546875" customWidth="1"/>
    <col min="6675" max="6675" width="4.109375" customWidth="1"/>
    <col min="6676" max="6676" width="15.5546875" customWidth="1"/>
    <col min="6677" max="6678" width="12.5546875" customWidth="1"/>
    <col min="6913" max="6913" width="21.44140625" customWidth="1"/>
    <col min="6914" max="6914" width="15.6640625" customWidth="1"/>
    <col min="6915" max="6915" width="14.5546875" customWidth="1"/>
    <col min="6916" max="6916" width="15.88671875" customWidth="1"/>
    <col min="6917" max="6917" width="12.33203125" customWidth="1"/>
    <col min="6918" max="6918" width="14.33203125" customWidth="1"/>
    <col min="6919" max="6919" width="15.5546875" customWidth="1"/>
    <col min="6920" max="6921" width="16.6640625" customWidth="1"/>
    <col min="6922" max="6922" width="15.109375" customWidth="1"/>
    <col min="6923" max="6923" width="15.5546875" customWidth="1"/>
    <col min="6924" max="6924" width="23.109375" customWidth="1"/>
    <col min="6925" max="6930" width="15.5546875" customWidth="1"/>
    <col min="6931" max="6931" width="4.109375" customWidth="1"/>
    <col min="6932" max="6932" width="15.5546875" customWidth="1"/>
    <col min="6933" max="6934" width="12.5546875" customWidth="1"/>
    <col min="7169" max="7169" width="21.44140625" customWidth="1"/>
    <col min="7170" max="7170" width="15.6640625" customWidth="1"/>
    <col min="7171" max="7171" width="14.5546875" customWidth="1"/>
    <col min="7172" max="7172" width="15.88671875" customWidth="1"/>
    <col min="7173" max="7173" width="12.33203125" customWidth="1"/>
    <col min="7174" max="7174" width="14.33203125" customWidth="1"/>
    <col min="7175" max="7175" width="15.5546875" customWidth="1"/>
    <col min="7176" max="7177" width="16.6640625" customWidth="1"/>
    <col min="7178" max="7178" width="15.109375" customWidth="1"/>
    <col min="7179" max="7179" width="15.5546875" customWidth="1"/>
    <col min="7180" max="7180" width="23.109375" customWidth="1"/>
    <col min="7181" max="7186" width="15.5546875" customWidth="1"/>
    <col min="7187" max="7187" width="4.109375" customWidth="1"/>
    <col min="7188" max="7188" width="15.5546875" customWidth="1"/>
    <col min="7189" max="7190" width="12.5546875" customWidth="1"/>
    <col min="7425" max="7425" width="21.44140625" customWidth="1"/>
    <col min="7426" max="7426" width="15.6640625" customWidth="1"/>
    <col min="7427" max="7427" width="14.5546875" customWidth="1"/>
    <col min="7428" max="7428" width="15.88671875" customWidth="1"/>
    <col min="7429" max="7429" width="12.33203125" customWidth="1"/>
    <col min="7430" max="7430" width="14.33203125" customWidth="1"/>
    <col min="7431" max="7431" width="15.5546875" customWidth="1"/>
    <col min="7432" max="7433" width="16.6640625" customWidth="1"/>
    <col min="7434" max="7434" width="15.109375" customWidth="1"/>
    <col min="7435" max="7435" width="15.5546875" customWidth="1"/>
    <col min="7436" max="7436" width="23.109375" customWidth="1"/>
    <col min="7437" max="7442" width="15.5546875" customWidth="1"/>
    <col min="7443" max="7443" width="4.109375" customWidth="1"/>
    <col min="7444" max="7444" width="15.5546875" customWidth="1"/>
    <col min="7445" max="7446" width="12.5546875" customWidth="1"/>
    <col min="7681" max="7681" width="21.44140625" customWidth="1"/>
    <col min="7682" max="7682" width="15.6640625" customWidth="1"/>
    <col min="7683" max="7683" width="14.5546875" customWidth="1"/>
    <col min="7684" max="7684" width="15.88671875" customWidth="1"/>
    <col min="7685" max="7685" width="12.33203125" customWidth="1"/>
    <col min="7686" max="7686" width="14.33203125" customWidth="1"/>
    <col min="7687" max="7687" width="15.5546875" customWidth="1"/>
    <col min="7688" max="7689" width="16.6640625" customWidth="1"/>
    <col min="7690" max="7690" width="15.109375" customWidth="1"/>
    <col min="7691" max="7691" width="15.5546875" customWidth="1"/>
    <col min="7692" max="7692" width="23.109375" customWidth="1"/>
    <col min="7693" max="7698" width="15.5546875" customWidth="1"/>
    <col min="7699" max="7699" width="4.109375" customWidth="1"/>
    <col min="7700" max="7700" width="15.5546875" customWidth="1"/>
    <col min="7701" max="7702" width="12.5546875" customWidth="1"/>
    <col min="7937" max="7937" width="21.44140625" customWidth="1"/>
    <col min="7938" max="7938" width="15.6640625" customWidth="1"/>
    <col min="7939" max="7939" width="14.5546875" customWidth="1"/>
    <col min="7940" max="7940" width="15.88671875" customWidth="1"/>
    <col min="7941" max="7941" width="12.33203125" customWidth="1"/>
    <col min="7942" max="7942" width="14.33203125" customWidth="1"/>
    <col min="7943" max="7943" width="15.5546875" customWidth="1"/>
    <col min="7944" max="7945" width="16.6640625" customWidth="1"/>
    <col min="7946" max="7946" width="15.109375" customWidth="1"/>
    <col min="7947" max="7947" width="15.5546875" customWidth="1"/>
    <col min="7948" max="7948" width="23.109375" customWidth="1"/>
    <col min="7949" max="7954" width="15.5546875" customWidth="1"/>
    <col min="7955" max="7955" width="4.109375" customWidth="1"/>
    <col min="7956" max="7956" width="15.5546875" customWidth="1"/>
    <col min="7957" max="7958" width="12.5546875" customWidth="1"/>
    <col min="8193" max="8193" width="21.44140625" customWidth="1"/>
    <col min="8194" max="8194" width="15.6640625" customWidth="1"/>
    <col min="8195" max="8195" width="14.5546875" customWidth="1"/>
    <col min="8196" max="8196" width="15.88671875" customWidth="1"/>
    <col min="8197" max="8197" width="12.33203125" customWidth="1"/>
    <col min="8198" max="8198" width="14.33203125" customWidth="1"/>
    <col min="8199" max="8199" width="15.5546875" customWidth="1"/>
    <col min="8200" max="8201" width="16.6640625" customWidth="1"/>
    <col min="8202" max="8202" width="15.109375" customWidth="1"/>
    <col min="8203" max="8203" width="15.5546875" customWidth="1"/>
    <col min="8204" max="8204" width="23.109375" customWidth="1"/>
    <col min="8205" max="8210" width="15.5546875" customWidth="1"/>
    <col min="8211" max="8211" width="4.109375" customWidth="1"/>
    <col min="8212" max="8212" width="15.5546875" customWidth="1"/>
    <col min="8213" max="8214" width="12.5546875" customWidth="1"/>
    <col min="8449" max="8449" width="21.44140625" customWidth="1"/>
    <col min="8450" max="8450" width="15.6640625" customWidth="1"/>
    <col min="8451" max="8451" width="14.5546875" customWidth="1"/>
    <col min="8452" max="8452" width="15.88671875" customWidth="1"/>
    <col min="8453" max="8453" width="12.33203125" customWidth="1"/>
    <col min="8454" max="8454" width="14.33203125" customWidth="1"/>
    <col min="8455" max="8455" width="15.5546875" customWidth="1"/>
    <col min="8456" max="8457" width="16.6640625" customWidth="1"/>
    <col min="8458" max="8458" width="15.109375" customWidth="1"/>
    <col min="8459" max="8459" width="15.5546875" customWidth="1"/>
    <col min="8460" max="8460" width="23.109375" customWidth="1"/>
    <col min="8461" max="8466" width="15.5546875" customWidth="1"/>
    <col min="8467" max="8467" width="4.109375" customWidth="1"/>
    <col min="8468" max="8468" width="15.5546875" customWidth="1"/>
    <col min="8469" max="8470" width="12.5546875" customWidth="1"/>
    <col min="8705" max="8705" width="21.44140625" customWidth="1"/>
    <col min="8706" max="8706" width="15.6640625" customWidth="1"/>
    <col min="8707" max="8707" width="14.5546875" customWidth="1"/>
    <col min="8708" max="8708" width="15.88671875" customWidth="1"/>
    <col min="8709" max="8709" width="12.33203125" customWidth="1"/>
    <col min="8710" max="8710" width="14.33203125" customWidth="1"/>
    <col min="8711" max="8711" width="15.5546875" customWidth="1"/>
    <col min="8712" max="8713" width="16.6640625" customWidth="1"/>
    <col min="8714" max="8714" width="15.109375" customWidth="1"/>
    <col min="8715" max="8715" width="15.5546875" customWidth="1"/>
    <col min="8716" max="8716" width="23.109375" customWidth="1"/>
    <col min="8717" max="8722" width="15.5546875" customWidth="1"/>
    <col min="8723" max="8723" width="4.109375" customWidth="1"/>
    <col min="8724" max="8724" width="15.5546875" customWidth="1"/>
    <col min="8725" max="8726" width="12.5546875" customWidth="1"/>
    <col min="8961" max="8961" width="21.44140625" customWidth="1"/>
    <col min="8962" max="8962" width="15.6640625" customWidth="1"/>
    <col min="8963" max="8963" width="14.5546875" customWidth="1"/>
    <col min="8964" max="8964" width="15.88671875" customWidth="1"/>
    <col min="8965" max="8965" width="12.33203125" customWidth="1"/>
    <col min="8966" max="8966" width="14.33203125" customWidth="1"/>
    <col min="8967" max="8967" width="15.5546875" customWidth="1"/>
    <col min="8968" max="8969" width="16.6640625" customWidth="1"/>
    <col min="8970" max="8970" width="15.109375" customWidth="1"/>
    <col min="8971" max="8971" width="15.5546875" customWidth="1"/>
    <col min="8972" max="8972" width="23.109375" customWidth="1"/>
    <col min="8973" max="8978" width="15.5546875" customWidth="1"/>
    <col min="8979" max="8979" width="4.109375" customWidth="1"/>
    <col min="8980" max="8980" width="15.5546875" customWidth="1"/>
    <col min="8981" max="8982" width="12.5546875" customWidth="1"/>
    <col min="9217" max="9217" width="21.44140625" customWidth="1"/>
    <col min="9218" max="9218" width="15.6640625" customWidth="1"/>
    <col min="9219" max="9219" width="14.5546875" customWidth="1"/>
    <col min="9220" max="9220" width="15.88671875" customWidth="1"/>
    <col min="9221" max="9221" width="12.33203125" customWidth="1"/>
    <col min="9222" max="9222" width="14.33203125" customWidth="1"/>
    <col min="9223" max="9223" width="15.5546875" customWidth="1"/>
    <col min="9224" max="9225" width="16.6640625" customWidth="1"/>
    <col min="9226" max="9226" width="15.109375" customWidth="1"/>
    <col min="9227" max="9227" width="15.5546875" customWidth="1"/>
    <col min="9228" max="9228" width="23.109375" customWidth="1"/>
    <col min="9229" max="9234" width="15.5546875" customWidth="1"/>
    <col min="9235" max="9235" width="4.109375" customWidth="1"/>
    <col min="9236" max="9236" width="15.5546875" customWidth="1"/>
    <col min="9237" max="9238" width="12.5546875" customWidth="1"/>
    <col min="9473" max="9473" width="21.44140625" customWidth="1"/>
    <col min="9474" max="9474" width="15.6640625" customWidth="1"/>
    <col min="9475" max="9475" width="14.5546875" customWidth="1"/>
    <col min="9476" max="9476" width="15.88671875" customWidth="1"/>
    <col min="9477" max="9477" width="12.33203125" customWidth="1"/>
    <col min="9478" max="9478" width="14.33203125" customWidth="1"/>
    <col min="9479" max="9479" width="15.5546875" customWidth="1"/>
    <col min="9480" max="9481" width="16.6640625" customWidth="1"/>
    <col min="9482" max="9482" width="15.109375" customWidth="1"/>
    <col min="9483" max="9483" width="15.5546875" customWidth="1"/>
    <col min="9484" max="9484" width="23.109375" customWidth="1"/>
    <col min="9485" max="9490" width="15.5546875" customWidth="1"/>
    <col min="9491" max="9491" width="4.109375" customWidth="1"/>
    <col min="9492" max="9492" width="15.5546875" customWidth="1"/>
    <col min="9493" max="9494" width="12.5546875" customWidth="1"/>
    <col min="9729" max="9729" width="21.44140625" customWidth="1"/>
    <col min="9730" max="9730" width="15.6640625" customWidth="1"/>
    <col min="9731" max="9731" width="14.5546875" customWidth="1"/>
    <col min="9732" max="9732" width="15.88671875" customWidth="1"/>
    <col min="9733" max="9733" width="12.33203125" customWidth="1"/>
    <col min="9734" max="9734" width="14.33203125" customWidth="1"/>
    <col min="9735" max="9735" width="15.5546875" customWidth="1"/>
    <col min="9736" max="9737" width="16.6640625" customWidth="1"/>
    <col min="9738" max="9738" width="15.109375" customWidth="1"/>
    <col min="9739" max="9739" width="15.5546875" customWidth="1"/>
    <col min="9740" max="9740" width="23.109375" customWidth="1"/>
    <col min="9741" max="9746" width="15.5546875" customWidth="1"/>
    <col min="9747" max="9747" width="4.109375" customWidth="1"/>
    <col min="9748" max="9748" width="15.5546875" customWidth="1"/>
    <col min="9749" max="9750" width="12.5546875" customWidth="1"/>
    <col min="9985" max="9985" width="21.44140625" customWidth="1"/>
    <col min="9986" max="9986" width="15.6640625" customWidth="1"/>
    <col min="9987" max="9987" width="14.5546875" customWidth="1"/>
    <col min="9988" max="9988" width="15.88671875" customWidth="1"/>
    <col min="9989" max="9989" width="12.33203125" customWidth="1"/>
    <col min="9990" max="9990" width="14.33203125" customWidth="1"/>
    <col min="9991" max="9991" width="15.5546875" customWidth="1"/>
    <col min="9992" max="9993" width="16.6640625" customWidth="1"/>
    <col min="9994" max="9994" width="15.109375" customWidth="1"/>
    <col min="9995" max="9995" width="15.5546875" customWidth="1"/>
    <col min="9996" max="9996" width="23.109375" customWidth="1"/>
    <col min="9997" max="10002" width="15.5546875" customWidth="1"/>
    <col min="10003" max="10003" width="4.109375" customWidth="1"/>
    <col min="10004" max="10004" width="15.5546875" customWidth="1"/>
    <col min="10005" max="10006" width="12.5546875" customWidth="1"/>
    <col min="10241" max="10241" width="21.44140625" customWidth="1"/>
    <col min="10242" max="10242" width="15.6640625" customWidth="1"/>
    <col min="10243" max="10243" width="14.5546875" customWidth="1"/>
    <col min="10244" max="10244" width="15.88671875" customWidth="1"/>
    <col min="10245" max="10245" width="12.33203125" customWidth="1"/>
    <col min="10246" max="10246" width="14.33203125" customWidth="1"/>
    <col min="10247" max="10247" width="15.5546875" customWidth="1"/>
    <col min="10248" max="10249" width="16.6640625" customWidth="1"/>
    <col min="10250" max="10250" width="15.109375" customWidth="1"/>
    <col min="10251" max="10251" width="15.5546875" customWidth="1"/>
    <col min="10252" max="10252" width="23.109375" customWidth="1"/>
    <col min="10253" max="10258" width="15.5546875" customWidth="1"/>
    <col min="10259" max="10259" width="4.109375" customWidth="1"/>
    <col min="10260" max="10260" width="15.5546875" customWidth="1"/>
    <col min="10261" max="10262" width="12.5546875" customWidth="1"/>
    <col min="10497" max="10497" width="21.44140625" customWidth="1"/>
    <col min="10498" max="10498" width="15.6640625" customWidth="1"/>
    <col min="10499" max="10499" width="14.5546875" customWidth="1"/>
    <col min="10500" max="10500" width="15.88671875" customWidth="1"/>
    <col min="10501" max="10501" width="12.33203125" customWidth="1"/>
    <col min="10502" max="10502" width="14.33203125" customWidth="1"/>
    <col min="10503" max="10503" width="15.5546875" customWidth="1"/>
    <col min="10504" max="10505" width="16.6640625" customWidth="1"/>
    <col min="10506" max="10506" width="15.109375" customWidth="1"/>
    <col min="10507" max="10507" width="15.5546875" customWidth="1"/>
    <col min="10508" max="10508" width="23.109375" customWidth="1"/>
    <col min="10509" max="10514" width="15.5546875" customWidth="1"/>
    <col min="10515" max="10515" width="4.109375" customWidth="1"/>
    <col min="10516" max="10516" width="15.5546875" customWidth="1"/>
    <col min="10517" max="10518" width="12.5546875" customWidth="1"/>
    <col min="10753" max="10753" width="21.44140625" customWidth="1"/>
    <col min="10754" max="10754" width="15.6640625" customWidth="1"/>
    <col min="10755" max="10755" width="14.5546875" customWidth="1"/>
    <col min="10756" max="10756" width="15.88671875" customWidth="1"/>
    <col min="10757" max="10757" width="12.33203125" customWidth="1"/>
    <col min="10758" max="10758" width="14.33203125" customWidth="1"/>
    <col min="10759" max="10759" width="15.5546875" customWidth="1"/>
    <col min="10760" max="10761" width="16.6640625" customWidth="1"/>
    <col min="10762" max="10762" width="15.109375" customWidth="1"/>
    <col min="10763" max="10763" width="15.5546875" customWidth="1"/>
    <col min="10764" max="10764" width="23.109375" customWidth="1"/>
    <col min="10765" max="10770" width="15.5546875" customWidth="1"/>
    <col min="10771" max="10771" width="4.109375" customWidth="1"/>
    <col min="10772" max="10772" width="15.5546875" customWidth="1"/>
    <col min="10773" max="10774" width="12.5546875" customWidth="1"/>
    <col min="11009" max="11009" width="21.44140625" customWidth="1"/>
    <col min="11010" max="11010" width="15.6640625" customWidth="1"/>
    <col min="11011" max="11011" width="14.5546875" customWidth="1"/>
    <col min="11012" max="11012" width="15.88671875" customWidth="1"/>
    <col min="11013" max="11013" width="12.33203125" customWidth="1"/>
    <col min="11014" max="11014" width="14.33203125" customWidth="1"/>
    <col min="11015" max="11015" width="15.5546875" customWidth="1"/>
    <col min="11016" max="11017" width="16.6640625" customWidth="1"/>
    <col min="11018" max="11018" width="15.109375" customWidth="1"/>
    <col min="11019" max="11019" width="15.5546875" customWidth="1"/>
    <col min="11020" max="11020" width="23.109375" customWidth="1"/>
    <col min="11021" max="11026" width="15.5546875" customWidth="1"/>
    <col min="11027" max="11027" width="4.109375" customWidth="1"/>
    <col min="11028" max="11028" width="15.5546875" customWidth="1"/>
    <col min="11029" max="11030" width="12.5546875" customWidth="1"/>
    <col min="11265" max="11265" width="21.44140625" customWidth="1"/>
    <col min="11266" max="11266" width="15.6640625" customWidth="1"/>
    <col min="11267" max="11267" width="14.5546875" customWidth="1"/>
    <col min="11268" max="11268" width="15.88671875" customWidth="1"/>
    <col min="11269" max="11269" width="12.33203125" customWidth="1"/>
    <col min="11270" max="11270" width="14.33203125" customWidth="1"/>
    <col min="11271" max="11271" width="15.5546875" customWidth="1"/>
    <col min="11272" max="11273" width="16.6640625" customWidth="1"/>
    <col min="11274" max="11274" width="15.109375" customWidth="1"/>
    <col min="11275" max="11275" width="15.5546875" customWidth="1"/>
    <col min="11276" max="11276" width="23.109375" customWidth="1"/>
    <col min="11277" max="11282" width="15.5546875" customWidth="1"/>
    <col min="11283" max="11283" width="4.109375" customWidth="1"/>
    <col min="11284" max="11284" width="15.5546875" customWidth="1"/>
    <col min="11285" max="11286" width="12.5546875" customWidth="1"/>
    <col min="11521" max="11521" width="21.44140625" customWidth="1"/>
    <col min="11522" max="11522" width="15.6640625" customWidth="1"/>
    <col min="11523" max="11523" width="14.5546875" customWidth="1"/>
    <col min="11524" max="11524" width="15.88671875" customWidth="1"/>
    <col min="11525" max="11525" width="12.33203125" customWidth="1"/>
    <col min="11526" max="11526" width="14.33203125" customWidth="1"/>
    <col min="11527" max="11527" width="15.5546875" customWidth="1"/>
    <col min="11528" max="11529" width="16.6640625" customWidth="1"/>
    <col min="11530" max="11530" width="15.109375" customWidth="1"/>
    <col min="11531" max="11531" width="15.5546875" customWidth="1"/>
    <col min="11532" max="11532" width="23.109375" customWidth="1"/>
    <col min="11533" max="11538" width="15.5546875" customWidth="1"/>
    <col min="11539" max="11539" width="4.109375" customWidth="1"/>
    <col min="11540" max="11540" width="15.5546875" customWidth="1"/>
    <col min="11541" max="11542" width="12.5546875" customWidth="1"/>
    <col min="11777" max="11777" width="21.44140625" customWidth="1"/>
    <col min="11778" max="11778" width="15.6640625" customWidth="1"/>
    <col min="11779" max="11779" width="14.5546875" customWidth="1"/>
    <col min="11780" max="11780" width="15.88671875" customWidth="1"/>
    <col min="11781" max="11781" width="12.33203125" customWidth="1"/>
    <col min="11782" max="11782" width="14.33203125" customWidth="1"/>
    <col min="11783" max="11783" width="15.5546875" customWidth="1"/>
    <col min="11784" max="11785" width="16.6640625" customWidth="1"/>
    <col min="11786" max="11786" width="15.109375" customWidth="1"/>
    <col min="11787" max="11787" width="15.5546875" customWidth="1"/>
    <col min="11788" max="11788" width="23.109375" customWidth="1"/>
    <col min="11789" max="11794" width="15.5546875" customWidth="1"/>
    <col min="11795" max="11795" width="4.109375" customWidth="1"/>
    <col min="11796" max="11796" width="15.5546875" customWidth="1"/>
    <col min="11797" max="11798" width="12.5546875" customWidth="1"/>
    <col min="12033" max="12033" width="21.44140625" customWidth="1"/>
    <col min="12034" max="12034" width="15.6640625" customWidth="1"/>
    <col min="12035" max="12035" width="14.5546875" customWidth="1"/>
    <col min="12036" max="12036" width="15.88671875" customWidth="1"/>
    <col min="12037" max="12037" width="12.33203125" customWidth="1"/>
    <col min="12038" max="12038" width="14.33203125" customWidth="1"/>
    <col min="12039" max="12039" width="15.5546875" customWidth="1"/>
    <col min="12040" max="12041" width="16.6640625" customWidth="1"/>
    <col min="12042" max="12042" width="15.109375" customWidth="1"/>
    <col min="12043" max="12043" width="15.5546875" customWidth="1"/>
    <col min="12044" max="12044" width="23.109375" customWidth="1"/>
    <col min="12045" max="12050" width="15.5546875" customWidth="1"/>
    <col min="12051" max="12051" width="4.109375" customWidth="1"/>
    <col min="12052" max="12052" width="15.5546875" customWidth="1"/>
    <col min="12053" max="12054" width="12.5546875" customWidth="1"/>
    <col min="12289" max="12289" width="21.44140625" customWidth="1"/>
    <col min="12290" max="12290" width="15.6640625" customWidth="1"/>
    <col min="12291" max="12291" width="14.5546875" customWidth="1"/>
    <col min="12292" max="12292" width="15.88671875" customWidth="1"/>
    <col min="12293" max="12293" width="12.33203125" customWidth="1"/>
    <col min="12294" max="12294" width="14.33203125" customWidth="1"/>
    <col min="12295" max="12295" width="15.5546875" customWidth="1"/>
    <col min="12296" max="12297" width="16.6640625" customWidth="1"/>
    <col min="12298" max="12298" width="15.109375" customWidth="1"/>
    <col min="12299" max="12299" width="15.5546875" customWidth="1"/>
    <col min="12300" max="12300" width="23.109375" customWidth="1"/>
    <col min="12301" max="12306" width="15.5546875" customWidth="1"/>
    <col min="12307" max="12307" width="4.109375" customWidth="1"/>
    <col min="12308" max="12308" width="15.5546875" customWidth="1"/>
    <col min="12309" max="12310" width="12.5546875" customWidth="1"/>
    <col min="12545" max="12545" width="21.44140625" customWidth="1"/>
    <col min="12546" max="12546" width="15.6640625" customWidth="1"/>
    <col min="12547" max="12547" width="14.5546875" customWidth="1"/>
    <col min="12548" max="12548" width="15.88671875" customWidth="1"/>
    <col min="12549" max="12549" width="12.33203125" customWidth="1"/>
    <col min="12550" max="12550" width="14.33203125" customWidth="1"/>
    <col min="12551" max="12551" width="15.5546875" customWidth="1"/>
    <col min="12552" max="12553" width="16.6640625" customWidth="1"/>
    <col min="12554" max="12554" width="15.109375" customWidth="1"/>
    <col min="12555" max="12555" width="15.5546875" customWidth="1"/>
    <col min="12556" max="12556" width="23.109375" customWidth="1"/>
    <col min="12557" max="12562" width="15.5546875" customWidth="1"/>
    <col min="12563" max="12563" width="4.109375" customWidth="1"/>
    <col min="12564" max="12564" width="15.5546875" customWidth="1"/>
    <col min="12565" max="12566" width="12.5546875" customWidth="1"/>
    <col min="12801" max="12801" width="21.44140625" customWidth="1"/>
    <col min="12802" max="12802" width="15.6640625" customWidth="1"/>
    <col min="12803" max="12803" width="14.5546875" customWidth="1"/>
    <col min="12804" max="12804" width="15.88671875" customWidth="1"/>
    <col min="12805" max="12805" width="12.33203125" customWidth="1"/>
    <col min="12806" max="12806" width="14.33203125" customWidth="1"/>
    <col min="12807" max="12807" width="15.5546875" customWidth="1"/>
    <col min="12808" max="12809" width="16.6640625" customWidth="1"/>
    <col min="12810" max="12810" width="15.109375" customWidth="1"/>
    <col min="12811" max="12811" width="15.5546875" customWidth="1"/>
    <col min="12812" max="12812" width="23.109375" customWidth="1"/>
    <col min="12813" max="12818" width="15.5546875" customWidth="1"/>
    <col min="12819" max="12819" width="4.109375" customWidth="1"/>
    <col min="12820" max="12820" width="15.5546875" customWidth="1"/>
    <col min="12821" max="12822" width="12.5546875" customWidth="1"/>
    <col min="13057" max="13057" width="21.44140625" customWidth="1"/>
    <col min="13058" max="13058" width="15.6640625" customWidth="1"/>
    <col min="13059" max="13059" width="14.5546875" customWidth="1"/>
    <col min="13060" max="13060" width="15.88671875" customWidth="1"/>
    <col min="13061" max="13061" width="12.33203125" customWidth="1"/>
    <col min="13062" max="13062" width="14.33203125" customWidth="1"/>
    <col min="13063" max="13063" width="15.5546875" customWidth="1"/>
    <col min="13064" max="13065" width="16.6640625" customWidth="1"/>
    <col min="13066" max="13066" width="15.109375" customWidth="1"/>
    <col min="13067" max="13067" width="15.5546875" customWidth="1"/>
    <col min="13068" max="13068" width="23.109375" customWidth="1"/>
    <col min="13069" max="13074" width="15.5546875" customWidth="1"/>
    <col min="13075" max="13075" width="4.109375" customWidth="1"/>
    <col min="13076" max="13076" width="15.5546875" customWidth="1"/>
    <col min="13077" max="13078" width="12.5546875" customWidth="1"/>
    <col min="13313" max="13313" width="21.44140625" customWidth="1"/>
    <col min="13314" max="13314" width="15.6640625" customWidth="1"/>
    <col min="13315" max="13315" width="14.5546875" customWidth="1"/>
    <col min="13316" max="13316" width="15.88671875" customWidth="1"/>
    <col min="13317" max="13317" width="12.33203125" customWidth="1"/>
    <col min="13318" max="13318" width="14.33203125" customWidth="1"/>
    <col min="13319" max="13319" width="15.5546875" customWidth="1"/>
    <col min="13320" max="13321" width="16.6640625" customWidth="1"/>
    <col min="13322" max="13322" width="15.109375" customWidth="1"/>
    <col min="13323" max="13323" width="15.5546875" customWidth="1"/>
    <col min="13324" max="13324" width="23.109375" customWidth="1"/>
    <col min="13325" max="13330" width="15.5546875" customWidth="1"/>
    <col min="13331" max="13331" width="4.109375" customWidth="1"/>
    <col min="13332" max="13332" width="15.5546875" customWidth="1"/>
    <col min="13333" max="13334" width="12.5546875" customWidth="1"/>
    <col min="13569" max="13569" width="21.44140625" customWidth="1"/>
    <col min="13570" max="13570" width="15.6640625" customWidth="1"/>
    <col min="13571" max="13571" width="14.5546875" customWidth="1"/>
    <col min="13572" max="13572" width="15.88671875" customWidth="1"/>
    <col min="13573" max="13573" width="12.33203125" customWidth="1"/>
    <col min="13574" max="13574" width="14.33203125" customWidth="1"/>
    <col min="13575" max="13575" width="15.5546875" customWidth="1"/>
    <col min="13576" max="13577" width="16.6640625" customWidth="1"/>
    <col min="13578" max="13578" width="15.109375" customWidth="1"/>
    <col min="13579" max="13579" width="15.5546875" customWidth="1"/>
    <col min="13580" max="13580" width="23.109375" customWidth="1"/>
    <col min="13581" max="13586" width="15.5546875" customWidth="1"/>
    <col min="13587" max="13587" width="4.109375" customWidth="1"/>
    <col min="13588" max="13588" width="15.5546875" customWidth="1"/>
    <col min="13589" max="13590" width="12.5546875" customWidth="1"/>
    <col min="13825" max="13825" width="21.44140625" customWidth="1"/>
    <col min="13826" max="13826" width="15.6640625" customWidth="1"/>
    <col min="13827" max="13827" width="14.5546875" customWidth="1"/>
    <col min="13828" max="13828" width="15.88671875" customWidth="1"/>
    <col min="13829" max="13829" width="12.33203125" customWidth="1"/>
    <col min="13830" max="13830" width="14.33203125" customWidth="1"/>
    <col min="13831" max="13831" width="15.5546875" customWidth="1"/>
    <col min="13832" max="13833" width="16.6640625" customWidth="1"/>
    <col min="13834" max="13834" width="15.109375" customWidth="1"/>
    <col min="13835" max="13835" width="15.5546875" customWidth="1"/>
    <col min="13836" max="13836" width="23.109375" customWidth="1"/>
    <col min="13837" max="13842" width="15.5546875" customWidth="1"/>
    <col min="13843" max="13843" width="4.109375" customWidth="1"/>
    <col min="13844" max="13844" width="15.5546875" customWidth="1"/>
    <col min="13845" max="13846" width="12.5546875" customWidth="1"/>
    <col min="14081" max="14081" width="21.44140625" customWidth="1"/>
    <col min="14082" max="14082" width="15.6640625" customWidth="1"/>
    <col min="14083" max="14083" width="14.5546875" customWidth="1"/>
    <col min="14084" max="14084" width="15.88671875" customWidth="1"/>
    <col min="14085" max="14085" width="12.33203125" customWidth="1"/>
    <col min="14086" max="14086" width="14.33203125" customWidth="1"/>
    <col min="14087" max="14087" width="15.5546875" customWidth="1"/>
    <col min="14088" max="14089" width="16.6640625" customWidth="1"/>
    <col min="14090" max="14090" width="15.109375" customWidth="1"/>
    <col min="14091" max="14091" width="15.5546875" customWidth="1"/>
    <col min="14092" max="14092" width="23.109375" customWidth="1"/>
    <col min="14093" max="14098" width="15.5546875" customWidth="1"/>
    <col min="14099" max="14099" width="4.109375" customWidth="1"/>
    <col min="14100" max="14100" width="15.5546875" customWidth="1"/>
    <col min="14101" max="14102" width="12.5546875" customWidth="1"/>
    <col min="14337" max="14337" width="21.44140625" customWidth="1"/>
    <col min="14338" max="14338" width="15.6640625" customWidth="1"/>
    <col min="14339" max="14339" width="14.5546875" customWidth="1"/>
    <col min="14340" max="14340" width="15.88671875" customWidth="1"/>
    <col min="14341" max="14341" width="12.33203125" customWidth="1"/>
    <col min="14342" max="14342" width="14.33203125" customWidth="1"/>
    <col min="14343" max="14343" width="15.5546875" customWidth="1"/>
    <col min="14344" max="14345" width="16.6640625" customWidth="1"/>
    <col min="14346" max="14346" width="15.109375" customWidth="1"/>
    <col min="14347" max="14347" width="15.5546875" customWidth="1"/>
    <col min="14348" max="14348" width="23.109375" customWidth="1"/>
    <col min="14349" max="14354" width="15.5546875" customWidth="1"/>
    <col min="14355" max="14355" width="4.109375" customWidth="1"/>
    <col min="14356" max="14356" width="15.5546875" customWidth="1"/>
    <col min="14357" max="14358" width="12.5546875" customWidth="1"/>
    <col min="14593" max="14593" width="21.44140625" customWidth="1"/>
    <col min="14594" max="14594" width="15.6640625" customWidth="1"/>
    <col min="14595" max="14595" width="14.5546875" customWidth="1"/>
    <col min="14596" max="14596" width="15.88671875" customWidth="1"/>
    <col min="14597" max="14597" width="12.33203125" customWidth="1"/>
    <col min="14598" max="14598" width="14.33203125" customWidth="1"/>
    <col min="14599" max="14599" width="15.5546875" customWidth="1"/>
    <col min="14600" max="14601" width="16.6640625" customWidth="1"/>
    <col min="14602" max="14602" width="15.109375" customWidth="1"/>
    <col min="14603" max="14603" width="15.5546875" customWidth="1"/>
    <col min="14604" max="14604" width="23.109375" customWidth="1"/>
    <col min="14605" max="14610" width="15.5546875" customWidth="1"/>
    <col min="14611" max="14611" width="4.109375" customWidth="1"/>
    <col min="14612" max="14612" width="15.5546875" customWidth="1"/>
    <col min="14613" max="14614" width="12.5546875" customWidth="1"/>
    <col min="14849" max="14849" width="21.44140625" customWidth="1"/>
    <col min="14850" max="14850" width="15.6640625" customWidth="1"/>
    <col min="14851" max="14851" width="14.5546875" customWidth="1"/>
    <col min="14852" max="14852" width="15.88671875" customWidth="1"/>
    <col min="14853" max="14853" width="12.33203125" customWidth="1"/>
    <col min="14854" max="14854" width="14.33203125" customWidth="1"/>
    <col min="14855" max="14855" width="15.5546875" customWidth="1"/>
    <col min="14856" max="14857" width="16.6640625" customWidth="1"/>
    <col min="14858" max="14858" width="15.109375" customWidth="1"/>
    <col min="14859" max="14859" width="15.5546875" customWidth="1"/>
    <col min="14860" max="14860" width="23.109375" customWidth="1"/>
    <col min="14861" max="14866" width="15.5546875" customWidth="1"/>
    <col min="14867" max="14867" width="4.109375" customWidth="1"/>
    <col min="14868" max="14868" width="15.5546875" customWidth="1"/>
    <col min="14869" max="14870" width="12.5546875" customWidth="1"/>
    <col min="15105" max="15105" width="21.44140625" customWidth="1"/>
    <col min="15106" max="15106" width="15.6640625" customWidth="1"/>
    <col min="15107" max="15107" width="14.5546875" customWidth="1"/>
    <col min="15108" max="15108" width="15.88671875" customWidth="1"/>
    <col min="15109" max="15109" width="12.33203125" customWidth="1"/>
    <col min="15110" max="15110" width="14.33203125" customWidth="1"/>
    <col min="15111" max="15111" width="15.5546875" customWidth="1"/>
    <col min="15112" max="15113" width="16.6640625" customWidth="1"/>
    <col min="15114" max="15114" width="15.109375" customWidth="1"/>
    <col min="15115" max="15115" width="15.5546875" customWidth="1"/>
    <col min="15116" max="15116" width="23.109375" customWidth="1"/>
    <col min="15117" max="15122" width="15.5546875" customWidth="1"/>
    <col min="15123" max="15123" width="4.109375" customWidth="1"/>
    <col min="15124" max="15124" width="15.5546875" customWidth="1"/>
    <col min="15125" max="15126" width="12.5546875" customWidth="1"/>
    <col min="15361" max="15361" width="21.44140625" customWidth="1"/>
    <col min="15362" max="15362" width="15.6640625" customWidth="1"/>
    <col min="15363" max="15363" width="14.5546875" customWidth="1"/>
    <col min="15364" max="15364" width="15.88671875" customWidth="1"/>
    <col min="15365" max="15365" width="12.33203125" customWidth="1"/>
    <col min="15366" max="15366" width="14.33203125" customWidth="1"/>
    <col min="15367" max="15367" width="15.5546875" customWidth="1"/>
    <col min="15368" max="15369" width="16.6640625" customWidth="1"/>
    <col min="15370" max="15370" width="15.109375" customWidth="1"/>
    <col min="15371" max="15371" width="15.5546875" customWidth="1"/>
    <col min="15372" max="15372" width="23.109375" customWidth="1"/>
    <col min="15373" max="15378" width="15.5546875" customWidth="1"/>
    <col min="15379" max="15379" width="4.109375" customWidth="1"/>
    <col min="15380" max="15380" width="15.5546875" customWidth="1"/>
    <col min="15381" max="15382" width="12.5546875" customWidth="1"/>
    <col min="15617" max="15617" width="21.44140625" customWidth="1"/>
    <col min="15618" max="15618" width="15.6640625" customWidth="1"/>
    <col min="15619" max="15619" width="14.5546875" customWidth="1"/>
    <col min="15620" max="15620" width="15.88671875" customWidth="1"/>
    <col min="15621" max="15621" width="12.33203125" customWidth="1"/>
    <col min="15622" max="15622" width="14.33203125" customWidth="1"/>
    <col min="15623" max="15623" width="15.5546875" customWidth="1"/>
    <col min="15624" max="15625" width="16.6640625" customWidth="1"/>
    <col min="15626" max="15626" width="15.109375" customWidth="1"/>
    <col min="15627" max="15627" width="15.5546875" customWidth="1"/>
    <col min="15628" max="15628" width="23.109375" customWidth="1"/>
    <col min="15629" max="15634" width="15.5546875" customWidth="1"/>
    <col min="15635" max="15635" width="4.109375" customWidth="1"/>
    <col min="15636" max="15636" width="15.5546875" customWidth="1"/>
    <col min="15637" max="15638" width="12.5546875" customWidth="1"/>
    <col min="15873" max="15873" width="21.44140625" customWidth="1"/>
    <col min="15874" max="15874" width="15.6640625" customWidth="1"/>
    <col min="15875" max="15875" width="14.5546875" customWidth="1"/>
    <col min="15876" max="15876" width="15.88671875" customWidth="1"/>
    <col min="15877" max="15877" width="12.33203125" customWidth="1"/>
    <col min="15878" max="15878" width="14.33203125" customWidth="1"/>
    <col min="15879" max="15879" width="15.5546875" customWidth="1"/>
    <col min="15880" max="15881" width="16.6640625" customWidth="1"/>
    <col min="15882" max="15882" width="15.109375" customWidth="1"/>
    <col min="15883" max="15883" width="15.5546875" customWidth="1"/>
    <col min="15884" max="15884" width="23.109375" customWidth="1"/>
    <col min="15885" max="15890" width="15.5546875" customWidth="1"/>
    <col min="15891" max="15891" width="4.109375" customWidth="1"/>
    <col min="15892" max="15892" width="15.5546875" customWidth="1"/>
    <col min="15893" max="15894" width="12.5546875" customWidth="1"/>
    <col min="16129" max="16129" width="21.44140625" customWidth="1"/>
    <col min="16130" max="16130" width="15.6640625" customWidth="1"/>
    <col min="16131" max="16131" width="14.5546875" customWidth="1"/>
    <col min="16132" max="16132" width="15.88671875" customWidth="1"/>
    <col min="16133" max="16133" width="12.33203125" customWidth="1"/>
    <col min="16134" max="16134" width="14.33203125" customWidth="1"/>
    <col min="16135" max="16135" width="15.5546875" customWidth="1"/>
    <col min="16136" max="16137" width="16.6640625" customWidth="1"/>
    <col min="16138" max="16138" width="15.109375" customWidth="1"/>
    <col min="16139" max="16139" width="15.5546875" customWidth="1"/>
    <col min="16140" max="16140" width="23.109375" customWidth="1"/>
    <col min="16141" max="16146" width="15.5546875" customWidth="1"/>
    <col min="16147" max="16147" width="4.109375" customWidth="1"/>
    <col min="16148" max="16148" width="15.5546875" customWidth="1"/>
    <col min="16149" max="16150" width="12.5546875" customWidth="1"/>
  </cols>
  <sheetData>
    <row r="1" spans="1:22" ht="15.6" customHeight="1" x14ac:dyDescent="0.3">
      <c r="A1" s="59" t="s">
        <v>95</v>
      </c>
      <c r="J1" s="60"/>
    </row>
    <row r="2" spans="1:22" x14ac:dyDescent="0.3">
      <c r="A2" s="17" t="s">
        <v>119</v>
      </c>
    </row>
    <row r="3" spans="1:22" x14ac:dyDescent="0.3">
      <c r="A3" s="22"/>
    </row>
    <row r="4" spans="1:22" ht="9" customHeight="1" x14ac:dyDescent="0.3"/>
    <row r="5" spans="1:22" ht="54" customHeight="1" x14ac:dyDescent="0.3">
      <c r="A5" s="61" t="s">
        <v>0</v>
      </c>
      <c r="B5" s="38" t="s">
        <v>104</v>
      </c>
      <c r="C5" s="38" t="s">
        <v>105</v>
      </c>
      <c r="D5" s="38" t="s">
        <v>106</v>
      </c>
      <c r="E5" s="41" t="s">
        <v>1</v>
      </c>
      <c r="F5" s="39" t="s">
        <v>90</v>
      </c>
      <c r="G5" s="40" t="s">
        <v>107</v>
      </c>
      <c r="H5" s="38" t="s">
        <v>120</v>
      </c>
      <c r="I5" s="38" t="s">
        <v>121</v>
      </c>
      <c r="J5" s="38" t="s">
        <v>122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x14ac:dyDescent="0.3">
      <c r="A6" s="43"/>
      <c r="B6" s="44"/>
      <c r="C6" s="44"/>
      <c r="D6" s="46"/>
      <c r="E6" s="48"/>
      <c r="F6" s="45"/>
      <c r="G6" s="47"/>
      <c r="H6" s="46"/>
      <c r="I6" s="46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2" x14ac:dyDescent="0.3">
      <c r="A7" s="28" t="s">
        <v>63</v>
      </c>
      <c r="B7" s="28">
        <v>472195067.81000006</v>
      </c>
      <c r="C7" s="28">
        <v>59337866.360000007</v>
      </c>
      <c r="D7" s="28">
        <v>531532934.17000002</v>
      </c>
      <c r="E7" s="51">
        <v>820766.58</v>
      </c>
      <c r="F7" s="49">
        <v>-9097529.6999999993</v>
      </c>
      <c r="G7" s="50">
        <v>452905350.59500003</v>
      </c>
      <c r="H7" s="28">
        <v>1806.9954939155762</v>
      </c>
      <c r="I7" s="28">
        <v>1845.2371228341419</v>
      </c>
      <c r="J7" s="28">
        <v>250640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2" x14ac:dyDescent="0.3">
      <c r="A8" s="28"/>
      <c r="B8" s="28"/>
      <c r="C8" s="28"/>
      <c r="D8" s="28"/>
      <c r="E8" s="51"/>
      <c r="F8" s="49"/>
      <c r="G8" s="50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2" x14ac:dyDescent="0.3">
      <c r="A9" s="52" t="s">
        <v>64</v>
      </c>
      <c r="B9" s="28">
        <v>88777560.900000006</v>
      </c>
      <c r="C9" s="28">
        <v>11377505.549999999</v>
      </c>
      <c r="D9" s="28">
        <v>100155066.44999999</v>
      </c>
      <c r="E9" s="51">
        <v>177285.13</v>
      </c>
      <c r="F9" s="49">
        <v>-1854840.1</v>
      </c>
      <c r="G9" s="50">
        <v>85460427.639999986</v>
      </c>
      <c r="H9" s="28">
        <v>1634.2925808919144</v>
      </c>
      <c r="I9" s="28">
        <v>1696.0430917808751</v>
      </c>
      <c r="J9" s="28">
        <v>52292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2" x14ac:dyDescent="0.3">
      <c r="A10" s="22" t="s">
        <v>65</v>
      </c>
      <c r="B10" s="21">
        <v>18748613.189999998</v>
      </c>
      <c r="C10" s="21">
        <v>2473800.2200000002</v>
      </c>
      <c r="D10" s="21">
        <v>21222413.409999996</v>
      </c>
      <c r="E10" s="55">
        <v>34018.699999999997</v>
      </c>
      <c r="F10" s="53">
        <v>-431750.5</v>
      </c>
      <c r="G10" s="50">
        <v>18128131.229999997</v>
      </c>
      <c r="H10" s="21">
        <v>1472.0366406820947</v>
      </c>
      <c r="I10" s="21">
        <v>1515.2822210318113</v>
      </c>
      <c r="J10" s="21">
        <v>12315</v>
      </c>
      <c r="K10" s="21"/>
      <c r="L10" s="21"/>
      <c r="M10" s="21"/>
      <c r="N10" s="21"/>
      <c r="O10" s="21"/>
      <c r="P10" s="21"/>
      <c r="Q10" s="21"/>
      <c r="R10" s="21"/>
      <c r="S10" s="21"/>
      <c r="T10" s="28"/>
      <c r="U10" s="28"/>
    </row>
    <row r="11" spans="1:22" x14ac:dyDescent="0.3">
      <c r="A11" s="22" t="s">
        <v>66</v>
      </c>
      <c r="B11" s="21">
        <v>22336304.989999998</v>
      </c>
      <c r="C11" s="21">
        <v>3869924.38</v>
      </c>
      <c r="D11" s="21">
        <v>26206229.369999997</v>
      </c>
      <c r="E11" s="55">
        <v>80665.91</v>
      </c>
      <c r="F11" s="53">
        <v>-496581.4</v>
      </c>
      <c r="G11" s="50">
        <v>22338171.579999998</v>
      </c>
      <c r="H11" s="21">
        <v>1636.8558349820471</v>
      </c>
      <c r="I11" s="21">
        <v>1601.0161722912962</v>
      </c>
      <c r="J11" s="21">
        <v>13647</v>
      </c>
      <c r="K11" s="21"/>
      <c r="L11" s="21"/>
      <c r="M11" s="21"/>
      <c r="N11" s="21"/>
      <c r="O11" s="21"/>
      <c r="P11" s="21"/>
      <c r="Q11" s="21"/>
      <c r="R11" s="21"/>
      <c r="S11" s="21"/>
      <c r="T11" s="28"/>
      <c r="U11" s="28"/>
    </row>
    <row r="12" spans="1:22" x14ac:dyDescent="0.3">
      <c r="A12" s="21" t="s">
        <v>67</v>
      </c>
      <c r="B12" s="21">
        <v>801296.35</v>
      </c>
      <c r="C12" s="21">
        <v>219145.55</v>
      </c>
      <c r="D12" s="21">
        <v>1020441.9</v>
      </c>
      <c r="E12" s="55">
        <v>235.85</v>
      </c>
      <c r="F12" s="53">
        <v>-20470.599999999999</v>
      </c>
      <c r="G12" s="50">
        <v>872661.01</v>
      </c>
      <c r="H12" s="21">
        <v>1342.5553999999997</v>
      </c>
      <c r="I12" s="21">
        <v>1644.0839843749995</v>
      </c>
      <c r="J12" s="21">
        <v>650</v>
      </c>
      <c r="V12" s="22"/>
    </row>
    <row r="13" spans="1:22" x14ac:dyDescent="0.3">
      <c r="A13" s="56" t="s">
        <v>68</v>
      </c>
      <c r="B13" s="21">
        <v>7243099.8499999996</v>
      </c>
      <c r="C13" s="21">
        <v>526918.15</v>
      </c>
      <c r="D13" s="21">
        <v>7770018</v>
      </c>
      <c r="E13" s="55">
        <v>2529.15</v>
      </c>
      <c r="F13" s="53">
        <v>-151500.20000000001</v>
      </c>
      <c r="G13" s="50">
        <v>6632429.7400000002</v>
      </c>
      <c r="H13" s="21">
        <v>1538.1330565862709</v>
      </c>
      <c r="I13" s="21">
        <v>1701.4446479200558</v>
      </c>
      <c r="J13" s="21">
        <v>4312</v>
      </c>
      <c r="V13" s="22"/>
    </row>
    <row r="14" spans="1:22" x14ac:dyDescent="0.3">
      <c r="A14" s="56" t="s">
        <v>69</v>
      </c>
      <c r="B14" s="21">
        <v>1563484.99</v>
      </c>
      <c r="C14" s="21">
        <v>96574.5</v>
      </c>
      <c r="D14" s="21">
        <v>1660059.49</v>
      </c>
      <c r="E14" s="55">
        <v>3593.75</v>
      </c>
      <c r="F14" s="53">
        <v>-43311.8</v>
      </c>
      <c r="G14" s="50">
        <v>1418076.15</v>
      </c>
      <c r="H14" s="21">
        <v>1196.6887341772151</v>
      </c>
      <c r="I14" s="21">
        <v>1247.666835016835</v>
      </c>
      <c r="J14" s="21">
        <v>1185</v>
      </c>
      <c r="V14" s="22"/>
    </row>
    <row r="15" spans="1:22" x14ac:dyDescent="0.3">
      <c r="A15" s="56" t="s">
        <v>70</v>
      </c>
      <c r="B15" s="21">
        <v>7025403.6600000001</v>
      </c>
      <c r="C15" s="21">
        <v>710773.03</v>
      </c>
      <c r="D15" s="21">
        <v>7736176.6900000004</v>
      </c>
      <c r="E15" s="55">
        <v>14057.54</v>
      </c>
      <c r="F15" s="53">
        <v>-94830</v>
      </c>
      <c r="G15" s="50">
        <v>6597003.7200000007</v>
      </c>
      <c r="H15" s="21">
        <v>2546.1226244693171</v>
      </c>
      <c r="I15" s="21">
        <v>2717.768811081185</v>
      </c>
      <c r="J15" s="21">
        <v>2591</v>
      </c>
      <c r="V15" s="22"/>
    </row>
    <row r="16" spans="1:22" x14ac:dyDescent="0.3">
      <c r="A16" s="56" t="s">
        <v>71</v>
      </c>
      <c r="B16" s="21">
        <v>1857597.25</v>
      </c>
      <c r="C16" s="21">
        <v>181668.97</v>
      </c>
      <c r="D16" s="21">
        <v>2039266.22</v>
      </c>
      <c r="E16" s="55">
        <v>2550.9</v>
      </c>
      <c r="F16" s="53">
        <v>-45226.6</v>
      </c>
      <c r="G16" s="50">
        <v>1737550.15</v>
      </c>
      <c r="H16" s="21">
        <v>1773.0103571428569</v>
      </c>
      <c r="I16" s="21">
        <v>1846.5851269035536</v>
      </c>
      <c r="J16" s="21">
        <v>980</v>
      </c>
      <c r="V16" s="22"/>
    </row>
    <row r="17" spans="1:22" x14ac:dyDescent="0.3">
      <c r="A17" s="56" t="s">
        <v>72</v>
      </c>
      <c r="B17" s="21">
        <v>5813039.0300000003</v>
      </c>
      <c r="C17" s="21">
        <v>702676.65</v>
      </c>
      <c r="D17" s="21">
        <v>6515715.6799999997</v>
      </c>
      <c r="E17" s="55">
        <v>14367.95</v>
      </c>
      <c r="F17" s="53">
        <v>-92641.8</v>
      </c>
      <c r="G17" s="50">
        <v>5570044.0499999998</v>
      </c>
      <c r="H17" s="21">
        <v>1893.9286127167629</v>
      </c>
      <c r="I17" s="21">
        <v>2148.335596393897</v>
      </c>
      <c r="J17" s="21">
        <v>2941</v>
      </c>
      <c r="V17" s="22"/>
    </row>
    <row r="18" spans="1:22" x14ac:dyDescent="0.3">
      <c r="A18" s="56" t="s">
        <v>73</v>
      </c>
      <c r="B18" s="21">
        <v>17118097.870000001</v>
      </c>
      <c r="C18" s="21">
        <v>2144602.36</v>
      </c>
      <c r="D18" s="21">
        <v>19262700.23</v>
      </c>
      <c r="E18" s="55">
        <v>17318</v>
      </c>
      <c r="F18" s="53">
        <v>-348363.8</v>
      </c>
      <c r="G18" s="50">
        <v>16432271.540000001</v>
      </c>
      <c r="H18" s="21">
        <v>1630.8328245335451</v>
      </c>
      <c r="I18" s="21">
        <v>1723.6339230848541</v>
      </c>
      <c r="J18" s="21">
        <v>10076</v>
      </c>
      <c r="V18" s="22"/>
    </row>
    <row r="19" spans="1:22" x14ac:dyDescent="0.3">
      <c r="A19" s="56" t="s">
        <v>74</v>
      </c>
      <c r="B19" s="21">
        <v>1837970.75</v>
      </c>
      <c r="C19" s="21">
        <v>196992.3</v>
      </c>
      <c r="D19" s="21">
        <v>2034963.05</v>
      </c>
      <c r="E19" s="55">
        <v>7687.7</v>
      </c>
      <c r="F19" s="53">
        <v>-47871</v>
      </c>
      <c r="G19" s="50">
        <v>1737670.45</v>
      </c>
      <c r="H19" s="21">
        <v>1313.4319349962209</v>
      </c>
      <c r="I19" s="21">
        <v>1319.2519953952417</v>
      </c>
      <c r="J19" s="21">
        <v>1323</v>
      </c>
      <c r="V19" s="22"/>
    </row>
    <row r="20" spans="1:22" x14ac:dyDescent="0.3">
      <c r="A20" s="56" t="s">
        <v>75</v>
      </c>
      <c r="B20" s="21">
        <v>681932</v>
      </c>
      <c r="C20" s="21">
        <v>39641.75</v>
      </c>
      <c r="D20" s="21">
        <v>721573.75</v>
      </c>
      <c r="E20" s="55">
        <v>300.14999999999998</v>
      </c>
      <c r="F20" s="53">
        <v>-20014.599999999999</v>
      </c>
      <c r="G20" s="50">
        <v>616634.6</v>
      </c>
      <c r="H20" s="21">
        <v>1197.3487378640777</v>
      </c>
      <c r="I20" s="21">
        <v>1099.6226744186049</v>
      </c>
      <c r="J20" s="21">
        <v>515</v>
      </c>
      <c r="V20" s="22"/>
    </row>
    <row r="21" spans="1:22" x14ac:dyDescent="0.3">
      <c r="A21" s="56" t="s">
        <v>76</v>
      </c>
      <c r="B21" s="21">
        <v>3750720.97</v>
      </c>
      <c r="C21" s="21">
        <v>214787.69</v>
      </c>
      <c r="D21" s="21">
        <v>3965508.66</v>
      </c>
      <c r="E21" s="55">
        <v>-40.47</v>
      </c>
      <c r="F21" s="53">
        <v>-62277.8</v>
      </c>
      <c r="G21" s="50">
        <v>3379783.42</v>
      </c>
      <c r="H21" s="21">
        <v>1923.6103699487762</v>
      </c>
      <c r="I21" s="21">
        <v>1949.0332095945175</v>
      </c>
      <c r="J21" s="21">
        <v>1757</v>
      </c>
      <c r="V21" s="22"/>
    </row>
    <row r="22" spans="1:22" x14ac:dyDescent="0.3">
      <c r="A22" s="56"/>
      <c r="B22" s="21"/>
      <c r="C22" s="21"/>
      <c r="D22" s="21"/>
      <c r="E22" s="55"/>
      <c r="F22" s="53"/>
      <c r="G22" s="50"/>
      <c r="H22" s="21"/>
      <c r="I22" s="21"/>
      <c r="J22" s="21"/>
      <c r="V22" s="22"/>
    </row>
    <row r="23" spans="1:22" x14ac:dyDescent="0.3">
      <c r="A23" s="28" t="s">
        <v>78</v>
      </c>
      <c r="B23" s="28">
        <v>125186122.94</v>
      </c>
      <c r="C23" s="28">
        <v>13892731.790000001</v>
      </c>
      <c r="D23" s="28">
        <v>139078854.73000002</v>
      </c>
      <c r="E23" s="51">
        <v>244081.93</v>
      </c>
      <c r="F23" s="49">
        <v>-2260279.5499999998</v>
      </c>
      <c r="G23" s="50">
        <v>118451895.17</v>
      </c>
      <c r="H23" s="28">
        <v>1907.3457831344701</v>
      </c>
      <c r="I23" s="28">
        <v>1953.615294595957</v>
      </c>
      <c r="J23" s="28">
        <v>62103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2" x14ac:dyDescent="0.3">
      <c r="A24" s="21" t="s">
        <v>111</v>
      </c>
      <c r="B24" s="21">
        <v>3001178.2</v>
      </c>
      <c r="C24" s="21">
        <v>16978.05</v>
      </c>
      <c r="D24" s="21">
        <v>3018156.25</v>
      </c>
      <c r="E24" s="55">
        <v>7307.5</v>
      </c>
      <c r="F24" s="53">
        <v>-66381</v>
      </c>
      <c r="G24" s="50">
        <v>2565848.5</v>
      </c>
      <c r="H24" s="21">
        <v>1529.1111442193089</v>
      </c>
      <c r="I24" s="21">
        <v>1509.6755312868947</v>
      </c>
      <c r="J24" s="21">
        <v>1678</v>
      </c>
      <c r="V24" s="22"/>
    </row>
    <row r="25" spans="1:22" x14ac:dyDescent="0.3">
      <c r="A25" s="21" t="s">
        <v>2</v>
      </c>
      <c r="B25" s="21">
        <v>2202481.62</v>
      </c>
      <c r="C25" s="21">
        <v>41574.699999999997</v>
      </c>
      <c r="D25" s="21">
        <v>2244056.3199999998</v>
      </c>
      <c r="E25" s="55">
        <v>1686.5</v>
      </c>
      <c r="F25" s="53">
        <v>-40029.199999999997</v>
      </c>
      <c r="G25" s="50">
        <v>1906217.6</v>
      </c>
      <c r="H25" s="21">
        <v>2288.376470588235</v>
      </c>
      <c r="I25" s="21">
        <v>2265.8753246753249</v>
      </c>
      <c r="J25" s="21">
        <v>833</v>
      </c>
      <c r="K25" s="21"/>
      <c r="L25" s="21"/>
      <c r="M25" s="21"/>
      <c r="N25" s="21"/>
      <c r="O25" s="21"/>
      <c r="P25" s="21"/>
      <c r="Q25" s="21"/>
      <c r="R25" s="21"/>
      <c r="S25" s="21"/>
      <c r="T25" s="28"/>
      <c r="U25" s="28"/>
    </row>
    <row r="26" spans="1:22" x14ac:dyDescent="0.3">
      <c r="A26" s="21" t="s">
        <v>79</v>
      </c>
      <c r="B26" s="21">
        <v>6592913.0900000008</v>
      </c>
      <c r="C26" s="21">
        <v>576111.11</v>
      </c>
      <c r="D26" s="21">
        <v>7169024.2000000011</v>
      </c>
      <c r="E26" s="55">
        <v>14869.88</v>
      </c>
      <c r="F26" s="53">
        <v>-136272.70000000001</v>
      </c>
      <c r="G26" s="50">
        <v>6120824.2599999998</v>
      </c>
      <c r="H26" s="21">
        <v>1770.5595198148683</v>
      </c>
      <c r="I26" s="21">
        <v>2023.5598674521354</v>
      </c>
      <c r="J26" s="21">
        <v>3457</v>
      </c>
      <c r="V26" s="22"/>
    </row>
    <row r="27" spans="1:22" x14ac:dyDescent="0.3">
      <c r="A27" s="21" t="s">
        <v>3</v>
      </c>
      <c r="B27" s="21">
        <v>2497578.25</v>
      </c>
      <c r="C27" s="21">
        <v>187293.65</v>
      </c>
      <c r="D27" s="21">
        <v>2684871.9</v>
      </c>
      <c r="E27" s="55">
        <v>8277.2000000000007</v>
      </c>
      <c r="F27" s="53">
        <v>-45632.25</v>
      </c>
      <c r="G27" s="50">
        <v>2291222.7999999998</v>
      </c>
      <c r="H27" s="21">
        <v>1397.0870731707321</v>
      </c>
      <c r="I27" s="21">
        <v>1448.3271171171173</v>
      </c>
      <c r="J27" s="21">
        <v>1640</v>
      </c>
      <c r="V27" s="22"/>
    </row>
    <row r="28" spans="1:22" x14ac:dyDescent="0.3">
      <c r="A28" s="21" t="s">
        <v>80</v>
      </c>
      <c r="B28" s="21">
        <v>4388118.6500000004</v>
      </c>
      <c r="C28" s="21">
        <v>381980.4</v>
      </c>
      <c r="D28" s="21">
        <v>4770099.05</v>
      </c>
      <c r="E28" s="55">
        <v>8389.15</v>
      </c>
      <c r="F28" s="53">
        <v>-86031</v>
      </c>
      <c r="G28" s="50">
        <v>4054018.3</v>
      </c>
      <c r="H28" s="21">
        <v>1619.6637235317619</v>
      </c>
      <c r="I28" s="21">
        <v>1550.780258377069</v>
      </c>
      <c r="J28" s="21">
        <v>2503</v>
      </c>
      <c r="V28" s="22"/>
    </row>
    <row r="29" spans="1:22" x14ac:dyDescent="0.3">
      <c r="A29" s="21" t="s">
        <v>81</v>
      </c>
      <c r="B29" s="21">
        <v>52858980.120000005</v>
      </c>
      <c r="C29" s="21">
        <v>9225764.7999999989</v>
      </c>
      <c r="D29" s="21">
        <v>62084744.920000002</v>
      </c>
      <c r="E29" s="55">
        <v>88470.6</v>
      </c>
      <c r="F29" s="53">
        <v>-861814.2</v>
      </c>
      <c r="G29" s="50">
        <v>52883612.200000003</v>
      </c>
      <c r="H29" s="21">
        <v>2247.7839163514263</v>
      </c>
      <c r="I29" s="21">
        <v>2301.5643207367698</v>
      </c>
      <c r="J29" s="21">
        <v>23527</v>
      </c>
      <c r="V29" s="22"/>
    </row>
    <row r="30" spans="1:22" x14ac:dyDescent="0.3">
      <c r="A30" s="21" t="s">
        <v>82</v>
      </c>
      <c r="B30" s="21">
        <v>7133355.3000000007</v>
      </c>
      <c r="C30" s="21">
        <v>676392.15</v>
      </c>
      <c r="D30" s="21">
        <v>7809747.4500000011</v>
      </c>
      <c r="E30" s="55">
        <v>21216.15</v>
      </c>
      <c r="F30" s="53">
        <v>-111334.2</v>
      </c>
      <c r="G30" s="50">
        <v>6652858.25</v>
      </c>
      <c r="H30" s="21">
        <v>1948.1283308931186</v>
      </c>
      <c r="I30" s="21">
        <v>1990.2459684487292</v>
      </c>
      <c r="J30" s="21">
        <v>3415</v>
      </c>
      <c r="V30" s="22"/>
    </row>
    <row r="31" spans="1:22" x14ac:dyDescent="0.3">
      <c r="A31" s="21" t="s">
        <v>4</v>
      </c>
      <c r="B31" s="21">
        <v>1737526.95</v>
      </c>
      <c r="C31" s="21">
        <v>41163.300000000003</v>
      </c>
      <c r="D31" s="21">
        <v>1778690.25</v>
      </c>
      <c r="E31" s="55">
        <v>6546.95</v>
      </c>
      <c r="F31" s="53">
        <v>-34923</v>
      </c>
      <c r="G31" s="50">
        <v>1506301.15</v>
      </c>
      <c r="H31" s="21">
        <v>1592.284513742072</v>
      </c>
      <c r="I31" s="21">
        <v>1611.2720168954595</v>
      </c>
      <c r="J31" s="21">
        <v>946</v>
      </c>
      <c r="V31" s="22"/>
    </row>
    <row r="32" spans="1:22" x14ac:dyDescent="0.3">
      <c r="A32" s="21" t="s">
        <v>5</v>
      </c>
      <c r="B32" s="21">
        <v>2414008.0499999998</v>
      </c>
      <c r="C32" s="21">
        <v>146765.75</v>
      </c>
      <c r="D32" s="21">
        <v>2560773.7999999998</v>
      </c>
      <c r="E32" s="55">
        <v>4186.5</v>
      </c>
      <c r="F32" s="53">
        <v>-50560.800000000003</v>
      </c>
      <c r="G32" s="50">
        <v>2182254.9</v>
      </c>
      <c r="H32" s="21">
        <v>1490.6112704918032</v>
      </c>
      <c r="I32" s="21">
        <v>1488.6026545698921</v>
      </c>
      <c r="J32" s="21">
        <v>1464</v>
      </c>
      <c r="V32" s="22"/>
    </row>
    <row r="33" spans="1:22" x14ac:dyDescent="0.3">
      <c r="A33" s="21" t="s">
        <v>83</v>
      </c>
      <c r="B33" s="21">
        <v>1267427.8999999999</v>
      </c>
      <c r="C33" s="21">
        <v>10086.799999999999</v>
      </c>
      <c r="D33" s="21">
        <v>1277514.7</v>
      </c>
      <c r="E33" s="55">
        <v>988.45</v>
      </c>
      <c r="F33" s="53">
        <v>-28859.4</v>
      </c>
      <c r="G33" s="50">
        <v>1089563.8</v>
      </c>
      <c r="H33" s="21">
        <v>1338.5304668304668</v>
      </c>
      <c r="I33" s="21">
        <v>1292.727892813642</v>
      </c>
      <c r="J33" s="21">
        <v>814</v>
      </c>
      <c r="V33" s="22"/>
    </row>
    <row r="34" spans="1:22" x14ac:dyDescent="0.3">
      <c r="A34" s="21" t="s">
        <v>6</v>
      </c>
      <c r="B34" s="21">
        <v>3107041.2</v>
      </c>
      <c r="C34" s="21">
        <v>155822.65</v>
      </c>
      <c r="D34" s="21">
        <v>3262863.85</v>
      </c>
      <c r="E34" s="55">
        <v>405.05</v>
      </c>
      <c r="F34" s="53">
        <v>-51791.8</v>
      </c>
      <c r="G34" s="50">
        <v>2787555.95</v>
      </c>
      <c r="H34" s="21">
        <v>1819.5534921671019</v>
      </c>
      <c r="I34" s="21">
        <v>2029.5702205882355</v>
      </c>
      <c r="J34" s="21">
        <v>1532</v>
      </c>
      <c r="V34" s="22"/>
    </row>
    <row r="35" spans="1:22" x14ac:dyDescent="0.3">
      <c r="A35" s="21" t="s">
        <v>7</v>
      </c>
      <c r="B35" s="21">
        <v>1505292.1</v>
      </c>
      <c r="C35" s="21">
        <v>159574.25</v>
      </c>
      <c r="D35" s="21">
        <v>1664866.35</v>
      </c>
      <c r="E35" s="55">
        <v>278.05</v>
      </c>
      <c r="F35" s="53">
        <v>-31366.799999999999</v>
      </c>
      <c r="G35" s="50">
        <v>1424105.75</v>
      </c>
      <c r="H35" s="21">
        <v>2397.4844276094277</v>
      </c>
      <c r="I35" s="21">
        <v>2482.8680650684933</v>
      </c>
      <c r="J35" s="21">
        <v>594</v>
      </c>
      <c r="V35" s="22"/>
    </row>
    <row r="36" spans="1:22" x14ac:dyDescent="0.3">
      <c r="A36" s="21" t="s">
        <v>8</v>
      </c>
      <c r="B36" s="21">
        <v>4311644.1900000004</v>
      </c>
      <c r="C36" s="21">
        <v>334539.45</v>
      </c>
      <c r="D36" s="21">
        <v>4646183.6399999997</v>
      </c>
      <c r="E36" s="55">
        <v>16468.7</v>
      </c>
      <c r="F36" s="53">
        <v>-90863.6</v>
      </c>
      <c r="G36" s="50">
        <v>3945808.25</v>
      </c>
      <c r="H36" s="21">
        <v>1553.4678149606295</v>
      </c>
      <c r="I36" s="21">
        <v>1570.3858244365363</v>
      </c>
      <c r="J36" s="21">
        <v>2540</v>
      </c>
      <c r="K36" s="21"/>
      <c r="L36" s="21"/>
      <c r="M36" s="21"/>
      <c r="N36" s="21"/>
      <c r="O36" s="21"/>
      <c r="P36" s="21"/>
      <c r="Q36" s="21"/>
      <c r="R36" s="21"/>
      <c r="S36" s="21"/>
      <c r="T36" s="28"/>
      <c r="U36" s="28"/>
    </row>
    <row r="37" spans="1:22" x14ac:dyDescent="0.3">
      <c r="A37" s="21" t="s">
        <v>9</v>
      </c>
      <c r="B37" s="21">
        <v>4111669.2</v>
      </c>
      <c r="C37" s="21">
        <v>567260.44999999995</v>
      </c>
      <c r="D37" s="21">
        <v>4678929.6500000004</v>
      </c>
      <c r="E37" s="55">
        <v>9169.5499999999993</v>
      </c>
      <c r="F37" s="53">
        <v>-94283</v>
      </c>
      <c r="G37" s="50">
        <v>3985984.14</v>
      </c>
      <c r="H37" s="21">
        <v>1508.1286946651535</v>
      </c>
      <c r="I37" s="21">
        <v>1487.9977242152465</v>
      </c>
      <c r="J37" s="21">
        <v>2643</v>
      </c>
      <c r="V37" s="22"/>
    </row>
    <row r="38" spans="1:22" x14ac:dyDescent="0.3">
      <c r="A38" s="21" t="s">
        <v>10</v>
      </c>
      <c r="B38" s="21">
        <v>2219572</v>
      </c>
      <c r="C38" s="21">
        <v>60304.9</v>
      </c>
      <c r="D38" s="21">
        <v>2279876.9</v>
      </c>
      <c r="E38" s="55">
        <v>1911</v>
      </c>
      <c r="F38" s="53">
        <v>-35379</v>
      </c>
      <c r="G38" s="50">
        <v>1948037.9</v>
      </c>
      <c r="H38" s="21">
        <v>2039.8302617801046</v>
      </c>
      <c r="I38" s="21">
        <v>2010.635227272727</v>
      </c>
      <c r="J38" s="21">
        <v>955</v>
      </c>
      <c r="V38" s="22"/>
    </row>
    <row r="39" spans="1:22" x14ac:dyDescent="0.3">
      <c r="A39" s="21" t="s">
        <v>11</v>
      </c>
      <c r="B39" s="21">
        <v>3127849.31</v>
      </c>
      <c r="C39" s="21">
        <v>160407.60999999999</v>
      </c>
      <c r="D39" s="21">
        <v>3288256.92</v>
      </c>
      <c r="E39" s="55">
        <v>5476.57</v>
      </c>
      <c r="F39" s="53">
        <v>-67019.399999999994</v>
      </c>
      <c r="G39" s="50">
        <v>2800511.46</v>
      </c>
      <c r="H39" s="21">
        <v>1429.5617457886674</v>
      </c>
      <c r="I39" s="21">
        <v>1403.8464711987542</v>
      </c>
      <c r="J39" s="21">
        <v>1959</v>
      </c>
      <c r="V39" s="22"/>
    </row>
    <row r="40" spans="1:22" x14ac:dyDescent="0.3">
      <c r="A40" s="21" t="s">
        <v>84</v>
      </c>
      <c r="B40" s="21">
        <v>2518967.2999999998</v>
      </c>
      <c r="C40" s="21">
        <v>130785.65</v>
      </c>
      <c r="D40" s="21">
        <v>2649752.9500000002</v>
      </c>
      <c r="E40" s="55">
        <v>744.85</v>
      </c>
      <c r="F40" s="53">
        <v>-54937.599999999999</v>
      </c>
      <c r="G40" s="50">
        <v>2262722.65</v>
      </c>
      <c r="H40" s="21">
        <v>1415.0860850531585</v>
      </c>
      <c r="I40" s="21">
        <v>1479.9402560899439</v>
      </c>
      <c r="J40" s="21">
        <v>1599</v>
      </c>
      <c r="V40" s="22"/>
    </row>
    <row r="41" spans="1:22" x14ac:dyDescent="0.3">
      <c r="A41" s="21" t="s">
        <v>12</v>
      </c>
      <c r="B41" s="21">
        <v>6969494.6599999992</v>
      </c>
      <c r="C41" s="21">
        <v>429147.15</v>
      </c>
      <c r="D41" s="21">
        <v>7398641.8099999996</v>
      </c>
      <c r="E41" s="55">
        <v>27315.05</v>
      </c>
      <c r="F41" s="53">
        <v>-142837.79999999999</v>
      </c>
      <c r="G41" s="50">
        <v>6291676.1999999993</v>
      </c>
      <c r="H41" s="21">
        <v>1727.5332784184511</v>
      </c>
      <c r="I41" s="21">
        <v>1861.7593365742064</v>
      </c>
      <c r="J41" s="21">
        <v>3642</v>
      </c>
      <c r="V41" s="22"/>
    </row>
    <row r="42" spans="1:22" x14ac:dyDescent="0.3">
      <c r="A42" s="21" t="s">
        <v>13</v>
      </c>
      <c r="B42" s="21">
        <v>2696636.9</v>
      </c>
      <c r="C42" s="21">
        <v>316196.17</v>
      </c>
      <c r="D42" s="21">
        <v>3012833.07</v>
      </c>
      <c r="E42" s="55">
        <v>9335.23</v>
      </c>
      <c r="F42" s="53">
        <v>-35561.199999999997</v>
      </c>
      <c r="G42" s="50">
        <v>2548373.6</v>
      </c>
      <c r="H42" s="21">
        <v>2257.1953941541187</v>
      </c>
      <c r="I42" s="21">
        <v>2112.0953776978417</v>
      </c>
      <c r="J42" s="21">
        <v>1129</v>
      </c>
      <c r="K42" s="21"/>
      <c r="L42" s="21"/>
      <c r="M42" s="21"/>
      <c r="N42" s="21"/>
      <c r="O42" s="21"/>
      <c r="P42" s="21"/>
      <c r="Q42" s="21"/>
      <c r="R42" s="21"/>
      <c r="S42" s="21"/>
      <c r="T42" s="28"/>
      <c r="U42" s="28"/>
    </row>
    <row r="43" spans="1:22" x14ac:dyDescent="0.3">
      <c r="A43" s="21" t="s">
        <v>14</v>
      </c>
      <c r="B43" s="21">
        <v>2275848.0699999998</v>
      </c>
      <c r="C43" s="21">
        <v>76373</v>
      </c>
      <c r="D43" s="21">
        <v>2352221.0699999998</v>
      </c>
      <c r="E43" s="55">
        <v>2872.95</v>
      </c>
      <c r="F43" s="53">
        <v>-46503.199999999997</v>
      </c>
      <c r="G43" s="50">
        <v>2003196.6</v>
      </c>
      <c r="H43" s="21">
        <v>1510.7063348416286</v>
      </c>
      <c r="I43" s="21">
        <v>1590.522609028309</v>
      </c>
      <c r="J43" s="21">
        <v>1326</v>
      </c>
      <c r="V43" s="22"/>
    </row>
    <row r="44" spans="1:22" x14ac:dyDescent="0.3">
      <c r="A44" s="21" t="s">
        <v>15</v>
      </c>
      <c r="B44" s="21">
        <v>1849147.85</v>
      </c>
      <c r="C44" s="21">
        <v>32433.8</v>
      </c>
      <c r="D44" s="21">
        <v>1881581.65</v>
      </c>
      <c r="E44" s="55">
        <v>3693.4</v>
      </c>
      <c r="F44" s="53">
        <v>-37704</v>
      </c>
      <c r="G44" s="50">
        <v>1602094.6</v>
      </c>
      <c r="H44" s="21">
        <v>1498.685313376988</v>
      </c>
      <c r="I44" s="21">
        <v>1633.7745283018869</v>
      </c>
      <c r="J44" s="21">
        <v>1069</v>
      </c>
      <c r="V44" s="22"/>
    </row>
    <row r="45" spans="1:22" x14ac:dyDescent="0.3">
      <c r="A45" s="21" t="s">
        <v>16</v>
      </c>
      <c r="B45" s="21">
        <v>2375049.23</v>
      </c>
      <c r="C45" s="21">
        <v>83866.25</v>
      </c>
      <c r="D45" s="21">
        <v>2458915.48</v>
      </c>
      <c r="E45" s="55">
        <v>2976.15</v>
      </c>
      <c r="F45" s="53">
        <v>-67566.399999999994</v>
      </c>
      <c r="G45" s="50">
        <v>2101842.9500000002</v>
      </c>
      <c r="H45" s="21">
        <v>1304.682153941651</v>
      </c>
      <c r="I45" s="21">
        <v>1349.8691167387274</v>
      </c>
      <c r="J45" s="21">
        <v>1611</v>
      </c>
      <c r="V45" s="22"/>
    </row>
    <row r="46" spans="1:22" x14ac:dyDescent="0.3">
      <c r="A46" s="21" t="s">
        <v>17</v>
      </c>
      <c r="B46" s="21">
        <v>4024342.8</v>
      </c>
      <c r="C46" s="21">
        <v>81909.75</v>
      </c>
      <c r="D46" s="21">
        <v>4106252.55</v>
      </c>
      <c r="E46" s="55">
        <v>1496.5</v>
      </c>
      <c r="F46" s="53">
        <v>-42628</v>
      </c>
      <c r="G46" s="50">
        <v>3497263.36</v>
      </c>
      <c r="H46" s="21">
        <v>2850.2553871230643</v>
      </c>
      <c r="I46" s="21">
        <v>2739.2000406504067</v>
      </c>
      <c r="J46" s="21">
        <v>1227</v>
      </c>
      <c r="V46" s="22"/>
    </row>
    <row r="47" spans="1:22" x14ac:dyDescent="0.3">
      <c r="A47" s="21"/>
      <c r="B47" s="21"/>
      <c r="C47" s="21"/>
      <c r="D47" s="21"/>
      <c r="E47" s="55"/>
      <c r="F47" s="53"/>
      <c r="G47" s="50"/>
      <c r="H47" s="21"/>
      <c r="I47" s="21"/>
      <c r="J47" s="21"/>
      <c r="V47" s="22"/>
    </row>
    <row r="48" spans="1:22" x14ac:dyDescent="0.3">
      <c r="A48" s="28" t="s">
        <v>85</v>
      </c>
      <c r="B48" s="28">
        <v>99466032.51000002</v>
      </c>
      <c r="C48" s="28">
        <v>11903491.640000001</v>
      </c>
      <c r="D48" s="28">
        <v>111369524.15000001</v>
      </c>
      <c r="E48" s="51">
        <v>181426.66</v>
      </c>
      <c r="F48" s="49">
        <v>-1744828.55</v>
      </c>
      <c r="G48" s="50">
        <v>94685937.609999985</v>
      </c>
      <c r="H48" s="28">
        <v>2197.5523385243805</v>
      </c>
      <c r="I48" s="28">
        <v>2172.2891782407405</v>
      </c>
      <c r="J48" s="28">
        <v>43087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1:22" x14ac:dyDescent="0.3">
      <c r="A49" s="21" t="s">
        <v>18</v>
      </c>
      <c r="B49" s="21">
        <v>4113853.85</v>
      </c>
      <c r="C49" s="21">
        <v>220211.3</v>
      </c>
      <c r="D49" s="21">
        <v>4334065.1500000004</v>
      </c>
      <c r="E49" s="55">
        <v>1787.05</v>
      </c>
      <c r="F49" s="53">
        <v>-75636.2</v>
      </c>
      <c r="G49" s="50">
        <v>3701536.65</v>
      </c>
      <c r="H49" s="21">
        <v>1792.5116949152541</v>
      </c>
      <c r="I49" s="21">
        <v>1852.2861868686866</v>
      </c>
      <c r="J49" s="21">
        <v>2065</v>
      </c>
      <c r="V49" s="22"/>
    </row>
    <row r="50" spans="1:22" x14ac:dyDescent="0.3">
      <c r="A50" s="21" t="s">
        <v>19</v>
      </c>
      <c r="B50" s="21">
        <v>10295385.260000002</v>
      </c>
      <c r="C50" s="21">
        <v>700239.75</v>
      </c>
      <c r="D50" s="21">
        <v>10995625.010000002</v>
      </c>
      <c r="E50" s="55">
        <v>-14180.66</v>
      </c>
      <c r="F50" s="53">
        <v>-88629.65</v>
      </c>
      <c r="G50" s="50">
        <v>9337614.5200000014</v>
      </c>
      <c r="H50" s="21">
        <v>4425.4097251184839</v>
      </c>
      <c r="I50" s="21">
        <v>4808.7029437022893</v>
      </c>
      <c r="J50" s="21">
        <v>2110</v>
      </c>
      <c r="V50" s="22"/>
    </row>
    <row r="51" spans="1:22" x14ac:dyDescent="0.3">
      <c r="A51" s="21" t="s">
        <v>20</v>
      </c>
      <c r="B51" s="21">
        <v>8561717.4000000004</v>
      </c>
      <c r="C51" s="21">
        <v>336783.7</v>
      </c>
      <c r="D51" s="21">
        <v>8898501.0999999996</v>
      </c>
      <c r="E51" s="55">
        <v>-3277.25</v>
      </c>
      <c r="F51" s="53">
        <v>-113841.8</v>
      </c>
      <c r="G51" s="50">
        <v>7583033.3999999994</v>
      </c>
      <c r="H51" s="21">
        <v>2606.749192162255</v>
      </c>
      <c r="I51" s="21">
        <v>2664.3646659707724</v>
      </c>
      <c r="J51" s="21">
        <v>2909</v>
      </c>
      <c r="V51" s="22"/>
    </row>
    <row r="52" spans="1:22" x14ac:dyDescent="0.3">
      <c r="A52" s="21" t="s">
        <v>21</v>
      </c>
      <c r="B52" s="21">
        <v>956165.2</v>
      </c>
      <c r="C52" s="21">
        <v>10110.200000000001</v>
      </c>
      <c r="D52" s="21">
        <v>966275.4</v>
      </c>
      <c r="E52" s="55">
        <v>-260.3</v>
      </c>
      <c r="F52" s="53">
        <v>-15683.4</v>
      </c>
      <c r="G52" s="50">
        <v>828386.77</v>
      </c>
      <c r="H52" s="21">
        <v>2629.7992698412695</v>
      </c>
      <c r="I52" s="21">
        <v>2991.3660586319215</v>
      </c>
      <c r="J52" s="21">
        <v>315</v>
      </c>
      <c r="V52" s="22"/>
    </row>
    <row r="53" spans="1:22" x14ac:dyDescent="0.3">
      <c r="A53" s="21" t="s">
        <v>22</v>
      </c>
      <c r="B53" s="21">
        <v>2820175.46</v>
      </c>
      <c r="C53" s="21">
        <v>439181.75</v>
      </c>
      <c r="D53" s="21">
        <v>3259357.21</v>
      </c>
      <c r="E53" s="55">
        <v>7195.5</v>
      </c>
      <c r="F53" s="53">
        <v>-54527.4</v>
      </c>
      <c r="G53" s="50">
        <v>2770649.58</v>
      </c>
      <c r="H53" s="21">
        <v>1916.078547717842</v>
      </c>
      <c r="I53" s="21">
        <v>1862.0072903672904</v>
      </c>
      <c r="J53" s="21">
        <v>1446</v>
      </c>
      <c r="V53" s="22"/>
    </row>
    <row r="54" spans="1:22" x14ac:dyDescent="0.3">
      <c r="A54" s="21" t="s">
        <v>23</v>
      </c>
      <c r="B54" s="21">
        <v>3913981.17</v>
      </c>
      <c r="C54" s="21">
        <v>427245.88</v>
      </c>
      <c r="D54" s="21">
        <v>4341227.05</v>
      </c>
      <c r="E54" s="55">
        <v>16703.2</v>
      </c>
      <c r="F54" s="53">
        <v>-81608.600000000006</v>
      </c>
      <c r="G54" s="50">
        <v>3684491</v>
      </c>
      <c r="H54" s="21">
        <v>1621.694982394366</v>
      </c>
      <c r="I54" s="21">
        <v>1561.7718818380743</v>
      </c>
      <c r="J54" s="21">
        <v>2272</v>
      </c>
      <c r="V54" s="22"/>
    </row>
    <row r="55" spans="1:22" x14ac:dyDescent="0.3">
      <c r="A55" s="21" t="s">
        <v>24</v>
      </c>
      <c r="B55" s="21">
        <v>41060002.120000005</v>
      </c>
      <c r="C55" s="21">
        <v>7599419.0000000009</v>
      </c>
      <c r="D55" s="21">
        <v>48659421.120000005</v>
      </c>
      <c r="E55" s="55">
        <v>76858.7</v>
      </c>
      <c r="F55" s="53">
        <v>-805508.8</v>
      </c>
      <c r="G55" s="50">
        <v>41342896.699999996</v>
      </c>
      <c r="H55" s="21">
        <v>2087.181780088853</v>
      </c>
      <c r="I55" s="21">
        <v>1964.8266288951841</v>
      </c>
      <c r="J55" s="21">
        <v>19808</v>
      </c>
      <c r="V55" s="22"/>
    </row>
    <row r="56" spans="1:22" x14ac:dyDescent="0.3">
      <c r="A56" s="21" t="s">
        <v>25</v>
      </c>
      <c r="B56" s="21">
        <v>1553758.93</v>
      </c>
      <c r="C56" s="21">
        <v>35361.46</v>
      </c>
      <c r="D56" s="21">
        <v>1589120.39</v>
      </c>
      <c r="E56" s="55">
        <v>3990.36</v>
      </c>
      <c r="F56" s="53">
        <v>-39938</v>
      </c>
      <c r="G56" s="50">
        <v>1352360.6</v>
      </c>
      <c r="H56" s="21">
        <v>1191.5071365638764</v>
      </c>
      <c r="I56" s="21">
        <v>1316.8039231456657</v>
      </c>
      <c r="J56" s="21">
        <v>1135</v>
      </c>
      <c r="K56" s="21"/>
      <c r="L56" s="21"/>
      <c r="M56" s="21"/>
      <c r="N56" s="21"/>
      <c r="O56" s="21"/>
      <c r="P56" s="21"/>
      <c r="Q56" s="21"/>
      <c r="R56" s="21"/>
      <c r="S56" s="21"/>
      <c r="T56" s="28"/>
      <c r="U56" s="28"/>
    </row>
    <row r="57" spans="1:22" x14ac:dyDescent="0.3">
      <c r="A57" s="21" t="s">
        <v>26</v>
      </c>
      <c r="B57" s="21">
        <v>2286945.35</v>
      </c>
      <c r="C57" s="21">
        <v>333654.7</v>
      </c>
      <c r="D57" s="21">
        <v>2620600.0499999998</v>
      </c>
      <c r="E57" s="55">
        <v>-918.75</v>
      </c>
      <c r="F57" s="53">
        <v>-58493.8</v>
      </c>
      <c r="G57" s="50">
        <v>2242545.0499999998</v>
      </c>
      <c r="H57" s="21">
        <v>1585.9583097595475</v>
      </c>
      <c r="I57" s="21">
        <v>1792.7431034482763</v>
      </c>
      <c r="J57" s="21">
        <v>1414</v>
      </c>
      <c r="V57" s="22"/>
    </row>
    <row r="58" spans="1:22" x14ac:dyDescent="0.3">
      <c r="A58" s="21" t="s">
        <v>27</v>
      </c>
      <c r="B58" s="21">
        <v>7282759.5899999999</v>
      </c>
      <c r="C58" s="21">
        <v>237465.7</v>
      </c>
      <c r="D58" s="21">
        <v>7520225.29</v>
      </c>
      <c r="E58" s="55">
        <v>10055.51</v>
      </c>
      <c r="F58" s="53">
        <v>-125604.3</v>
      </c>
      <c r="G58" s="50">
        <v>6406033.1000000006</v>
      </c>
      <c r="H58" s="21">
        <v>2162.7390614449696</v>
      </c>
      <c r="I58" s="21">
        <v>2144.0829298918729</v>
      </c>
      <c r="J58" s="21">
        <v>2962</v>
      </c>
      <c r="V58" s="22"/>
    </row>
    <row r="59" spans="1:22" x14ac:dyDescent="0.3">
      <c r="A59" s="21" t="s">
        <v>28</v>
      </c>
      <c r="B59" s="21">
        <v>648605.9</v>
      </c>
      <c r="C59" s="21">
        <v>7252.5</v>
      </c>
      <c r="D59" s="21">
        <v>655858.4</v>
      </c>
      <c r="E59" s="55">
        <v>1127.0999999999999</v>
      </c>
      <c r="F59" s="53">
        <v>-14042.2</v>
      </c>
      <c r="G59" s="50">
        <v>558044.9</v>
      </c>
      <c r="H59" s="21">
        <v>1391.633167082294</v>
      </c>
      <c r="I59" s="21">
        <v>1206.7590909090909</v>
      </c>
      <c r="J59" s="21">
        <v>401</v>
      </c>
      <c r="V59" s="22"/>
    </row>
    <row r="60" spans="1:22" x14ac:dyDescent="0.3">
      <c r="A60" s="21" t="s">
        <v>29</v>
      </c>
      <c r="B60" s="21">
        <v>6217580.1000000006</v>
      </c>
      <c r="C60" s="21">
        <v>192534.45</v>
      </c>
      <c r="D60" s="21">
        <v>6410114.5500000007</v>
      </c>
      <c r="E60" s="55">
        <v>49099.4</v>
      </c>
      <c r="F60" s="53">
        <v>-58721.8</v>
      </c>
      <c r="G60" s="50">
        <v>5426900.9000000013</v>
      </c>
      <c r="H60" s="21">
        <v>4324.2238247011965</v>
      </c>
      <c r="I60" s="21">
        <v>4106.5326682316118</v>
      </c>
      <c r="J60" s="21">
        <v>1255</v>
      </c>
      <c r="V60" s="22"/>
    </row>
    <row r="61" spans="1:22" x14ac:dyDescent="0.3">
      <c r="A61" s="21" t="s">
        <v>30</v>
      </c>
      <c r="B61" s="21">
        <v>8186865.1799999997</v>
      </c>
      <c r="C61" s="21">
        <v>1099471.3999999999</v>
      </c>
      <c r="D61" s="21">
        <v>9286336.5800000001</v>
      </c>
      <c r="E61" s="55">
        <v>29673.25</v>
      </c>
      <c r="F61" s="53">
        <v>-167229.20000000001</v>
      </c>
      <c r="G61" s="50">
        <v>7889526.6300000008</v>
      </c>
      <c r="H61" s="21">
        <v>1973.8620540405307</v>
      </c>
      <c r="I61" s="21">
        <v>2060.5931049414162</v>
      </c>
      <c r="J61" s="21">
        <v>3997</v>
      </c>
      <c r="V61" s="22"/>
    </row>
    <row r="62" spans="1:22" x14ac:dyDescent="0.3">
      <c r="A62" s="21" t="s">
        <v>31</v>
      </c>
      <c r="B62" s="21">
        <v>1568237</v>
      </c>
      <c r="C62" s="21">
        <v>264559.84999999998</v>
      </c>
      <c r="D62" s="21">
        <v>1832796.85</v>
      </c>
      <c r="E62" s="55">
        <v>3573.55</v>
      </c>
      <c r="F62" s="53">
        <v>-45363.4</v>
      </c>
      <c r="G62" s="50">
        <v>1561917.81</v>
      </c>
      <c r="H62" s="21">
        <v>1565.0479058116232</v>
      </c>
      <c r="I62" s="21">
        <v>1379.0140324214792</v>
      </c>
      <c r="J62" s="21">
        <v>998</v>
      </c>
      <c r="V62" s="22"/>
    </row>
    <row r="63" spans="1:22" x14ac:dyDescent="0.3">
      <c r="E63" s="55"/>
      <c r="F63" s="53"/>
      <c r="G63" s="50"/>
    </row>
    <row r="64" spans="1:22" x14ac:dyDescent="0.3">
      <c r="A64" s="28" t="s">
        <v>86</v>
      </c>
      <c r="B64" s="28">
        <v>75070671</v>
      </c>
      <c r="C64" s="28">
        <v>9155764.7799999993</v>
      </c>
      <c r="D64" s="28">
        <v>84226435.780000001</v>
      </c>
      <c r="E64" s="51">
        <v>116452.83</v>
      </c>
      <c r="F64" s="49">
        <v>-1428970.9</v>
      </c>
      <c r="G64" s="50">
        <v>71854610.340000004</v>
      </c>
      <c r="H64" s="28">
        <v>1687.0051496724814</v>
      </c>
      <c r="I64" s="28">
        <v>1714.2146746694089</v>
      </c>
      <c r="J64" s="28">
        <v>42593</v>
      </c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</row>
    <row r="65" spans="1:22" x14ac:dyDescent="0.3">
      <c r="A65" s="21" t="s">
        <v>32</v>
      </c>
      <c r="B65" s="21">
        <v>14774386.439999999</v>
      </c>
      <c r="C65" s="21">
        <v>1705137.15</v>
      </c>
      <c r="D65" s="21">
        <v>16479523.59</v>
      </c>
      <c r="E65" s="55">
        <v>-2824.45</v>
      </c>
      <c r="F65" s="53">
        <v>-280204.79999999999</v>
      </c>
      <c r="G65" s="50">
        <v>14089521.289999999</v>
      </c>
      <c r="H65" s="21">
        <v>1709.271053014679</v>
      </c>
      <c r="I65" s="21">
        <v>1834.5130483409966</v>
      </c>
      <c r="J65" s="21">
        <v>8243</v>
      </c>
      <c r="V65" s="22"/>
    </row>
    <row r="66" spans="1:22" x14ac:dyDescent="0.3">
      <c r="A66" s="21" t="s">
        <v>33</v>
      </c>
      <c r="B66" s="21">
        <v>2316515.4500000002</v>
      </c>
      <c r="C66" s="21">
        <v>93611.75</v>
      </c>
      <c r="D66" s="21">
        <v>2410127.2000000002</v>
      </c>
      <c r="E66" s="55">
        <v>2241.35</v>
      </c>
      <c r="F66" s="53">
        <v>-38661.599999999999</v>
      </c>
      <c r="G66" s="50">
        <v>2051804.45</v>
      </c>
      <c r="H66" s="21">
        <v>1896.3072550831791</v>
      </c>
      <c r="I66" s="21">
        <v>1694.6181255946717</v>
      </c>
      <c r="J66" s="21">
        <v>1082</v>
      </c>
      <c r="V66" s="22"/>
    </row>
    <row r="67" spans="1:22" x14ac:dyDescent="0.3">
      <c r="A67" s="21" t="s">
        <v>34</v>
      </c>
      <c r="B67" s="21">
        <v>4164114.1</v>
      </c>
      <c r="C67" s="21">
        <v>655814.88</v>
      </c>
      <c r="D67" s="21">
        <v>4819928.9800000004</v>
      </c>
      <c r="E67" s="55">
        <v>8343.6200000000008</v>
      </c>
      <c r="F67" s="53">
        <v>-88492.9</v>
      </c>
      <c r="G67" s="50">
        <v>4110849.48</v>
      </c>
      <c r="H67" s="21">
        <v>1566.6347103658536</v>
      </c>
      <c r="I67" s="21">
        <v>1464.3910313216195</v>
      </c>
      <c r="J67" s="21">
        <v>2624</v>
      </c>
      <c r="V67" s="22"/>
    </row>
    <row r="68" spans="1:22" x14ac:dyDescent="0.3">
      <c r="A68" s="21" t="s">
        <v>35</v>
      </c>
      <c r="B68" s="21">
        <v>1003408</v>
      </c>
      <c r="C68" s="21">
        <v>38972.65</v>
      </c>
      <c r="D68" s="21">
        <v>1042380.65</v>
      </c>
      <c r="E68" s="55">
        <v>336.55</v>
      </c>
      <c r="F68" s="53">
        <v>-27582.799999999999</v>
      </c>
      <c r="G68" s="50">
        <v>889938.3</v>
      </c>
      <c r="H68" s="21">
        <v>1260.535835694051</v>
      </c>
      <c r="I68" s="21">
        <v>1361.8778832116786</v>
      </c>
      <c r="J68" s="21">
        <v>706</v>
      </c>
      <c r="V68" s="22"/>
    </row>
    <row r="69" spans="1:22" x14ac:dyDescent="0.3">
      <c r="A69" s="21" t="s">
        <v>112</v>
      </c>
      <c r="B69" s="21">
        <v>7794524.6600000001</v>
      </c>
      <c r="C69" s="21">
        <v>735254.65</v>
      </c>
      <c r="D69" s="21">
        <v>8529779.3100000005</v>
      </c>
      <c r="E69" s="55">
        <v>9771.4</v>
      </c>
      <c r="F69" s="53">
        <v>-134038.6</v>
      </c>
      <c r="G69" s="50">
        <v>7264197.96</v>
      </c>
      <c r="H69" s="21">
        <v>1853.111724489796</v>
      </c>
      <c r="I69" s="21">
        <v>1833.7466441207077</v>
      </c>
      <c r="J69" s="21">
        <v>3920</v>
      </c>
      <c r="V69" s="22"/>
    </row>
    <row r="70" spans="1:22" x14ac:dyDescent="0.3">
      <c r="A70" s="21" t="s">
        <v>37</v>
      </c>
      <c r="B70" s="21">
        <v>3858727.55</v>
      </c>
      <c r="C70" s="21">
        <v>203040.31</v>
      </c>
      <c r="D70" s="21">
        <v>4061767.86</v>
      </c>
      <c r="E70" s="55">
        <v>2340.7600000000002</v>
      </c>
      <c r="F70" s="53">
        <v>-89222.399999999994</v>
      </c>
      <c r="G70" s="50">
        <v>3473927.82</v>
      </c>
      <c r="H70" s="21">
        <v>1360.1910023492555</v>
      </c>
      <c r="I70" s="21">
        <v>1421.4429329717166</v>
      </c>
      <c r="J70" s="21">
        <v>2554</v>
      </c>
      <c r="V70" s="22"/>
    </row>
    <row r="71" spans="1:22" x14ac:dyDescent="0.3">
      <c r="A71" s="21" t="s">
        <v>38</v>
      </c>
      <c r="B71" s="21">
        <v>2166961.5</v>
      </c>
      <c r="C71" s="21">
        <v>150049.25</v>
      </c>
      <c r="D71" s="21">
        <v>2317010.75</v>
      </c>
      <c r="E71" s="55">
        <v>7902.3</v>
      </c>
      <c r="F71" s="53">
        <v>-44269.2</v>
      </c>
      <c r="G71" s="50">
        <v>1977347.58</v>
      </c>
      <c r="H71" s="21">
        <v>1771.8168279569891</v>
      </c>
      <c r="I71" s="21">
        <v>2015.0350227066303</v>
      </c>
      <c r="J71" s="21">
        <v>1116</v>
      </c>
      <c r="K71" s="21"/>
      <c r="L71" s="21"/>
      <c r="M71" s="21"/>
      <c r="N71" s="21"/>
      <c r="O71" s="21"/>
      <c r="P71" s="21"/>
      <c r="Q71" s="21"/>
      <c r="R71" s="21"/>
      <c r="S71" s="21"/>
      <c r="T71" s="28"/>
      <c r="U71" s="28"/>
    </row>
    <row r="72" spans="1:22" x14ac:dyDescent="0.3">
      <c r="A72" s="21" t="s">
        <v>39</v>
      </c>
      <c r="B72" s="21">
        <v>8630773.4299999997</v>
      </c>
      <c r="C72" s="21">
        <v>1898984.13</v>
      </c>
      <c r="D72" s="21">
        <v>10529757.560000001</v>
      </c>
      <c r="E72" s="55">
        <v>23985.919999999998</v>
      </c>
      <c r="F72" s="53">
        <v>-162943.6</v>
      </c>
      <c r="G72" s="50">
        <v>8960339.5600000005</v>
      </c>
      <c r="H72" s="21">
        <v>1838.7727395854711</v>
      </c>
      <c r="I72" s="21">
        <v>1592.8118342077648</v>
      </c>
      <c r="J72" s="21">
        <v>4873</v>
      </c>
      <c r="V72" s="22"/>
    </row>
    <row r="73" spans="1:22" x14ac:dyDescent="0.3">
      <c r="A73" s="21" t="s">
        <v>40</v>
      </c>
      <c r="B73" s="21">
        <v>4276121.16</v>
      </c>
      <c r="C73" s="21">
        <v>410857.59</v>
      </c>
      <c r="D73" s="21">
        <v>4686978.75</v>
      </c>
      <c r="E73" s="55">
        <v>11050.26</v>
      </c>
      <c r="F73" s="53">
        <v>-72079.8</v>
      </c>
      <c r="G73" s="50">
        <v>4013785.6</v>
      </c>
      <c r="H73" s="21">
        <v>1571.5683633516057</v>
      </c>
      <c r="I73" s="21">
        <v>1779.8052469635627</v>
      </c>
      <c r="J73" s="21">
        <v>2554</v>
      </c>
      <c r="V73" s="22"/>
    </row>
    <row r="74" spans="1:22" x14ac:dyDescent="0.3">
      <c r="A74" s="21" t="s">
        <v>41</v>
      </c>
      <c r="B74" s="21">
        <v>12646738.629999999</v>
      </c>
      <c r="C74" s="21">
        <v>1839536.27</v>
      </c>
      <c r="D74" s="21">
        <v>14486274.899999999</v>
      </c>
      <c r="E74" s="55">
        <v>17844.599999999999</v>
      </c>
      <c r="F74" s="53">
        <v>-241634.4</v>
      </c>
      <c r="G74" s="50">
        <v>12359657.43</v>
      </c>
      <c r="H74" s="21">
        <v>1718.7675469336671</v>
      </c>
      <c r="I74" s="21">
        <v>1887.4998124733629</v>
      </c>
      <c r="J74" s="21">
        <v>7191</v>
      </c>
      <c r="V74" s="22"/>
    </row>
    <row r="75" spans="1:22" x14ac:dyDescent="0.3">
      <c r="A75" s="21" t="s">
        <v>42</v>
      </c>
      <c r="B75" s="21">
        <v>2108579.0499999998</v>
      </c>
      <c r="C75" s="21">
        <v>276227.84999999998</v>
      </c>
      <c r="D75" s="21">
        <v>2384806.9</v>
      </c>
      <c r="E75" s="55">
        <v>3584.85</v>
      </c>
      <c r="F75" s="53">
        <v>-48554.8</v>
      </c>
      <c r="G75" s="50">
        <v>2031120.05</v>
      </c>
      <c r="H75" s="21">
        <v>1472.8934372733866</v>
      </c>
      <c r="I75" s="21">
        <v>1410.6571635311143</v>
      </c>
      <c r="J75" s="21">
        <v>1379</v>
      </c>
      <c r="V75" s="22"/>
    </row>
    <row r="76" spans="1:22" x14ac:dyDescent="0.3">
      <c r="A76" s="21" t="s">
        <v>43</v>
      </c>
      <c r="B76" s="21">
        <v>7825389.8499999996</v>
      </c>
      <c r="C76" s="21">
        <v>892402.65</v>
      </c>
      <c r="D76" s="21">
        <v>8717792.5</v>
      </c>
      <c r="E76" s="55">
        <v>30452.5</v>
      </c>
      <c r="F76" s="53">
        <v>-137686</v>
      </c>
      <c r="G76" s="50">
        <v>7423822.9500000002</v>
      </c>
      <c r="H76" s="21">
        <v>1756.7020705158543</v>
      </c>
      <c r="I76" s="21">
        <v>1705.4695120192314</v>
      </c>
      <c r="J76" s="21">
        <v>4226</v>
      </c>
      <c r="V76" s="22"/>
    </row>
    <row r="77" spans="1:22" x14ac:dyDescent="0.3">
      <c r="A77" s="21" t="s">
        <v>44</v>
      </c>
      <c r="B77" s="21">
        <v>3504431.18</v>
      </c>
      <c r="C77" s="21">
        <v>255875.65</v>
      </c>
      <c r="D77" s="21">
        <v>3760306.83</v>
      </c>
      <c r="E77" s="55">
        <v>1423.17</v>
      </c>
      <c r="F77" s="53">
        <v>-63600</v>
      </c>
      <c r="G77" s="50">
        <v>3208297.87</v>
      </c>
      <c r="H77" s="21">
        <v>1509.7872329411764</v>
      </c>
      <c r="I77" s="21">
        <v>1504.928463391137</v>
      </c>
      <c r="J77" s="21">
        <v>2125</v>
      </c>
      <c r="V77" s="22"/>
    </row>
    <row r="78" spans="1:22" x14ac:dyDescent="0.3">
      <c r="A78" s="21"/>
      <c r="B78" s="21"/>
      <c r="C78" s="21"/>
      <c r="D78" s="21"/>
      <c r="E78" s="55"/>
      <c r="F78" s="53"/>
      <c r="G78" s="50"/>
      <c r="H78" s="21"/>
      <c r="I78" s="21"/>
      <c r="J78" s="21"/>
      <c r="V78" s="22"/>
    </row>
    <row r="79" spans="1:22" x14ac:dyDescent="0.3">
      <c r="A79" s="28" t="s">
        <v>87</v>
      </c>
      <c r="B79" s="28">
        <v>83694680.460000008</v>
      </c>
      <c r="C79" s="28">
        <v>13008372.600000001</v>
      </c>
      <c r="D79" s="28">
        <v>96703053.059999987</v>
      </c>
      <c r="E79" s="51">
        <v>101520.03</v>
      </c>
      <c r="F79" s="49">
        <v>-1808610.6</v>
      </c>
      <c r="G79" s="50">
        <v>82452479.835000008</v>
      </c>
      <c r="H79" s="28">
        <v>1630.6235505784634</v>
      </c>
      <c r="I79" s="28">
        <v>1698.0700741289841</v>
      </c>
      <c r="J79" s="28">
        <v>50565</v>
      </c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</row>
    <row r="80" spans="1:22" x14ac:dyDescent="0.3">
      <c r="A80" s="21" t="s">
        <v>45</v>
      </c>
      <c r="B80" s="21">
        <v>3485310</v>
      </c>
      <c r="C80" s="21">
        <v>692731</v>
      </c>
      <c r="D80" s="21">
        <v>4178041</v>
      </c>
      <c r="E80" s="55">
        <v>8995.0499999999993</v>
      </c>
      <c r="F80" s="53">
        <v>-87854.6</v>
      </c>
      <c r="G80" s="50">
        <v>3547136.26</v>
      </c>
      <c r="H80" s="21">
        <v>1517.1669204448244</v>
      </c>
      <c r="I80" s="21">
        <v>1425.2222752688172</v>
      </c>
      <c r="J80" s="21">
        <v>2338</v>
      </c>
      <c r="V80" s="22"/>
    </row>
    <row r="81" spans="1:22" x14ac:dyDescent="0.3">
      <c r="A81" s="21" t="s">
        <v>46</v>
      </c>
      <c r="B81" s="21">
        <v>1822352.3</v>
      </c>
      <c r="C81" s="21">
        <v>70652.45</v>
      </c>
      <c r="D81" s="21">
        <v>1893004.75</v>
      </c>
      <c r="E81" s="55">
        <v>4267.8500000000004</v>
      </c>
      <c r="F81" s="53">
        <v>-46503.199999999997</v>
      </c>
      <c r="G81" s="50">
        <v>1618178.15</v>
      </c>
      <c r="H81" s="21">
        <v>1266.1800860719875</v>
      </c>
      <c r="I81" s="21">
        <v>1405.6217633042095</v>
      </c>
      <c r="J81" s="21">
        <v>1278</v>
      </c>
      <c r="V81" s="22"/>
    </row>
    <row r="82" spans="1:22" x14ac:dyDescent="0.3">
      <c r="A82" s="21" t="s">
        <v>47</v>
      </c>
      <c r="B82" s="21">
        <v>5459964.4200000009</v>
      </c>
      <c r="C82" s="21">
        <v>548047.73</v>
      </c>
      <c r="D82" s="21">
        <v>6008012.1500000013</v>
      </c>
      <c r="E82" s="55">
        <v>5458.09</v>
      </c>
      <c r="F82" s="53">
        <v>-105407.4</v>
      </c>
      <c r="G82" s="50">
        <v>5119236.34</v>
      </c>
      <c r="H82" s="21">
        <v>1649.238511597938</v>
      </c>
      <c r="I82" s="21">
        <v>1620.4616628627323</v>
      </c>
      <c r="J82" s="21">
        <v>3104</v>
      </c>
      <c r="V82" s="22"/>
    </row>
    <row r="83" spans="1:22" x14ac:dyDescent="0.3">
      <c r="A83" s="21" t="s">
        <v>48</v>
      </c>
      <c r="B83" s="21">
        <v>1752690.24</v>
      </c>
      <c r="C83" s="21">
        <v>111913.65</v>
      </c>
      <c r="D83" s="21">
        <v>1864603.89</v>
      </c>
      <c r="E83" s="55">
        <v>1609.65</v>
      </c>
      <c r="F83" s="53">
        <v>-40986.6</v>
      </c>
      <c r="G83" s="50">
        <v>1590206.2</v>
      </c>
      <c r="H83" s="21">
        <v>1251.1457120377654</v>
      </c>
      <c r="I83" s="21">
        <v>1151.2709244992297</v>
      </c>
      <c r="J83" s="21">
        <v>1271</v>
      </c>
      <c r="V83" s="22"/>
    </row>
    <row r="84" spans="1:22" x14ac:dyDescent="0.3">
      <c r="A84" s="21" t="s">
        <v>49</v>
      </c>
      <c r="B84" s="21">
        <v>8453098.8000000007</v>
      </c>
      <c r="C84" s="21">
        <v>1722053.57</v>
      </c>
      <c r="D84" s="21">
        <v>10175152.370000001</v>
      </c>
      <c r="E84" s="55">
        <v>5557.19</v>
      </c>
      <c r="F84" s="53">
        <v>-194675.20000000001</v>
      </c>
      <c r="G84" s="50">
        <v>8668326.0200000014</v>
      </c>
      <c r="H84" s="21">
        <v>1574.0559324496098</v>
      </c>
      <c r="I84" s="21">
        <v>1634.0535335042109</v>
      </c>
      <c r="J84" s="21">
        <v>5507</v>
      </c>
      <c r="V84" s="22"/>
    </row>
    <row r="85" spans="1:22" x14ac:dyDescent="0.3">
      <c r="A85" s="21" t="s">
        <v>50</v>
      </c>
      <c r="B85" s="21">
        <v>5149551.43</v>
      </c>
      <c r="C85" s="21">
        <v>671276.4</v>
      </c>
      <c r="D85" s="21">
        <v>5820827.8299999991</v>
      </c>
      <c r="E85" s="55">
        <v>7886.57</v>
      </c>
      <c r="F85" s="53">
        <v>-121774.6</v>
      </c>
      <c r="G85" s="50">
        <v>4975051.51</v>
      </c>
      <c r="H85" s="21">
        <v>1482.4348957091775</v>
      </c>
      <c r="I85" s="21">
        <v>1585.588910708806</v>
      </c>
      <c r="J85" s="21">
        <v>3356</v>
      </c>
      <c r="V85" s="22"/>
    </row>
    <row r="86" spans="1:22" x14ac:dyDescent="0.3">
      <c r="A86" s="21" t="s">
        <v>51</v>
      </c>
      <c r="B86" s="21">
        <v>3195168.35</v>
      </c>
      <c r="C86" s="21">
        <v>1623477.4</v>
      </c>
      <c r="D86" s="21">
        <v>4818645.75</v>
      </c>
      <c r="E86" s="55">
        <v>11379.1</v>
      </c>
      <c r="F86" s="53">
        <v>-76274.399999999994</v>
      </c>
      <c r="G86" s="50">
        <v>4104638.5</v>
      </c>
      <c r="H86" s="21">
        <v>1908.246629474663</v>
      </c>
      <c r="I86" s="21">
        <v>2216.7098862019916</v>
      </c>
      <c r="J86" s="21">
        <v>2151</v>
      </c>
      <c r="V86" s="22"/>
    </row>
    <row r="87" spans="1:22" x14ac:dyDescent="0.3">
      <c r="A87" s="21" t="s">
        <v>52</v>
      </c>
      <c r="B87" s="21">
        <v>4449614.5</v>
      </c>
      <c r="C87" s="21">
        <v>708265.74</v>
      </c>
      <c r="D87" s="21">
        <v>5157880.24</v>
      </c>
      <c r="E87" s="55">
        <v>2892.89</v>
      </c>
      <c r="F87" s="53">
        <v>-113613.8</v>
      </c>
      <c r="G87" s="50">
        <v>4391471.8499999996</v>
      </c>
      <c r="H87" s="21">
        <v>1378.3653013182673</v>
      </c>
      <c r="I87" s="21">
        <v>1421.5352865239292</v>
      </c>
      <c r="J87" s="21">
        <v>3186</v>
      </c>
      <c r="V87" s="22"/>
    </row>
    <row r="88" spans="1:22" x14ac:dyDescent="0.3">
      <c r="A88" s="21" t="s">
        <v>53</v>
      </c>
      <c r="B88" s="21">
        <v>2480005.85</v>
      </c>
      <c r="C88" s="21">
        <v>161953</v>
      </c>
      <c r="D88" s="21">
        <v>2641958.85</v>
      </c>
      <c r="E88" s="55">
        <v>-7418.7</v>
      </c>
      <c r="F88" s="53">
        <v>-64147</v>
      </c>
      <c r="G88" s="50">
        <v>2269257.9250000003</v>
      </c>
      <c r="H88" s="21">
        <v>1246.8450137362638</v>
      </c>
      <c r="I88" s="21">
        <v>1293.5859649122806</v>
      </c>
      <c r="J88" s="21">
        <v>1820</v>
      </c>
      <c r="V88" s="22"/>
    </row>
    <row r="89" spans="1:22" x14ac:dyDescent="0.3">
      <c r="A89" s="21" t="s">
        <v>54</v>
      </c>
      <c r="B89" s="21">
        <v>868213.35</v>
      </c>
      <c r="C89" s="21">
        <v>33410.65</v>
      </c>
      <c r="D89" s="21">
        <v>901624</v>
      </c>
      <c r="E89" s="55">
        <v>3943.75</v>
      </c>
      <c r="F89" s="53">
        <v>-21428</v>
      </c>
      <c r="G89" s="50">
        <v>765716.55</v>
      </c>
      <c r="H89" s="21">
        <v>1239.0235436893206</v>
      </c>
      <c r="I89" s="21">
        <v>1209.3987272727275</v>
      </c>
      <c r="J89" s="21">
        <v>618</v>
      </c>
      <c r="K89" s="21"/>
      <c r="L89" s="21"/>
      <c r="M89" s="21"/>
      <c r="N89" s="21"/>
      <c r="O89" s="21"/>
      <c r="P89" s="21"/>
      <c r="Q89" s="21"/>
      <c r="R89" s="21"/>
      <c r="S89" s="21"/>
      <c r="T89" s="28"/>
      <c r="U89" s="28"/>
    </row>
    <row r="90" spans="1:22" x14ac:dyDescent="0.3">
      <c r="A90" s="21" t="s">
        <v>55</v>
      </c>
      <c r="B90" s="21">
        <v>4878231.0599999996</v>
      </c>
      <c r="C90" s="21">
        <v>325716.45</v>
      </c>
      <c r="D90" s="21">
        <v>5203947.51</v>
      </c>
      <c r="E90" s="55">
        <v>12450.96</v>
      </c>
      <c r="F90" s="53">
        <v>-116942</v>
      </c>
      <c r="G90" s="50">
        <v>4437741.71</v>
      </c>
      <c r="H90" s="21">
        <v>1338.2815772014471</v>
      </c>
      <c r="I90" s="21">
        <v>1347.9649178832117</v>
      </c>
      <c r="J90" s="21">
        <v>3316</v>
      </c>
      <c r="V90" s="22"/>
    </row>
    <row r="91" spans="1:22" x14ac:dyDescent="0.3">
      <c r="A91" s="21" t="s">
        <v>56</v>
      </c>
      <c r="B91" s="21">
        <v>4621228.41</v>
      </c>
      <c r="C91" s="21">
        <v>296308.57</v>
      </c>
      <c r="D91" s="21">
        <v>4917536.9800000004</v>
      </c>
      <c r="E91" s="55">
        <v>3052.2</v>
      </c>
      <c r="F91" s="53">
        <v>-89268</v>
      </c>
      <c r="G91" s="50">
        <v>4194654.67</v>
      </c>
      <c r="H91" s="21">
        <v>1622.6903945841393</v>
      </c>
      <c r="I91" s="21">
        <v>1712.0623629032254</v>
      </c>
      <c r="J91" s="21">
        <v>2585</v>
      </c>
      <c r="V91" s="22"/>
    </row>
    <row r="92" spans="1:22" x14ac:dyDescent="0.3">
      <c r="A92" s="21" t="s">
        <v>57</v>
      </c>
      <c r="B92" s="21">
        <v>916061.34</v>
      </c>
      <c r="C92" s="21">
        <v>29335.55</v>
      </c>
      <c r="D92" s="21">
        <v>945396.89</v>
      </c>
      <c r="E92" s="55">
        <v>419.85</v>
      </c>
      <c r="F92" s="53">
        <v>-25303.200000000001</v>
      </c>
      <c r="G92" s="50">
        <v>808492.07</v>
      </c>
      <c r="H92" s="21">
        <v>1039.192892030848</v>
      </c>
      <c r="I92" s="21">
        <v>1143.5790718954245</v>
      </c>
      <c r="J92" s="21">
        <v>778</v>
      </c>
      <c r="V92" s="22"/>
    </row>
    <row r="93" spans="1:22" x14ac:dyDescent="0.3">
      <c r="A93" s="21" t="s">
        <v>58</v>
      </c>
      <c r="B93" s="21">
        <v>5364530.6900000004</v>
      </c>
      <c r="C93" s="21">
        <v>1010301.98</v>
      </c>
      <c r="D93" s="21">
        <v>6374832.6699999999</v>
      </c>
      <c r="E93" s="55">
        <v>17.02</v>
      </c>
      <c r="F93" s="53">
        <v>-120543.6</v>
      </c>
      <c r="G93" s="50">
        <v>5445128.7000000002</v>
      </c>
      <c r="H93" s="21">
        <v>1569.6537042375326</v>
      </c>
      <c r="I93" s="21">
        <v>1609.3443626729468</v>
      </c>
      <c r="J93" s="21">
        <v>3469</v>
      </c>
      <c r="V93" s="22"/>
    </row>
    <row r="94" spans="1:22" x14ac:dyDescent="0.3">
      <c r="A94" s="21" t="s">
        <v>59</v>
      </c>
      <c r="B94" s="21">
        <v>21701689.759999998</v>
      </c>
      <c r="C94" s="21">
        <v>4268830.6100000003</v>
      </c>
      <c r="D94" s="21">
        <v>25970520.369999997</v>
      </c>
      <c r="E94" s="55">
        <v>28126.16</v>
      </c>
      <c r="F94" s="53">
        <v>-399654.2</v>
      </c>
      <c r="G94" s="50">
        <v>22134195.449999999</v>
      </c>
      <c r="H94" s="21">
        <v>2120.1336637931036</v>
      </c>
      <c r="I94" s="21">
        <v>2249.9235459208362</v>
      </c>
      <c r="J94" s="21">
        <v>10440</v>
      </c>
      <c r="V94" s="22"/>
    </row>
    <row r="95" spans="1:22" x14ac:dyDescent="0.3">
      <c r="A95" s="21" t="s">
        <v>60</v>
      </c>
      <c r="B95" s="21">
        <v>3371137.56</v>
      </c>
      <c r="C95" s="21">
        <v>295689.90000000002</v>
      </c>
      <c r="D95" s="21">
        <v>3666827.46</v>
      </c>
      <c r="E95" s="55">
        <v>7234.25</v>
      </c>
      <c r="F95" s="53">
        <v>-77277.399999999994</v>
      </c>
      <c r="G95" s="50">
        <v>3127084.81</v>
      </c>
      <c r="H95" s="21">
        <v>1439.7259714548804</v>
      </c>
      <c r="I95" s="21">
        <v>1466.7331183294662</v>
      </c>
      <c r="J95" s="21">
        <v>2172</v>
      </c>
      <c r="V95" s="22"/>
    </row>
    <row r="96" spans="1:22" x14ac:dyDescent="0.3">
      <c r="A96" s="21" t="s">
        <v>61</v>
      </c>
      <c r="B96" s="21">
        <v>1522323.45</v>
      </c>
      <c r="C96" s="21">
        <v>79594.8</v>
      </c>
      <c r="D96" s="21">
        <v>1601918.25</v>
      </c>
      <c r="E96" s="55">
        <v>1394.1</v>
      </c>
      <c r="F96" s="53">
        <v>-34467</v>
      </c>
      <c r="G96" s="50">
        <v>1363095.4</v>
      </c>
      <c r="H96" s="21">
        <v>1282.30987770461</v>
      </c>
      <c r="I96" s="21">
        <v>1283.4449758454107</v>
      </c>
      <c r="J96" s="21">
        <v>1063</v>
      </c>
      <c r="V96" s="22"/>
    </row>
    <row r="97" spans="1:22" x14ac:dyDescent="0.3">
      <c r="A97" s="21" t="s">
        <v>62</v>
      </c>
      <c r="B97" s="21">
        <v>4203508.95</v>
      </c>
      <c r="C97" s="21">
        <v>358813.15</v>
      </c>
      <c r="D97" s="21">
        <v>4562322.0999999996</v>
      </c>
      <c r="E97" s="55">
        <v>4254.05</v>
      </c>
      <c r="F97" s="53">
        <v>-72490.399999999994</v>
      </c>
      <c r="G97" s="50">
        <v>3892867.72</v>
      </c>
      <c r="H97" s="21">
        <v>1842.3415617605303</v>
      </c>
      <c r="I97" s="21">
        <v>1963.8959585741809</v>
      </c>
      <c r="J97" s="21">
        <v>2113</v>
      </c>
      <c r="V97" s="22"/>
    </row>
    <row r="99" spans="1:22" ht="14.4" customHeight="1" x14ac:dyDescent="0.3">
      <c r="A99" s="57" t="s">
        <v>113</v>
      </c>
      <c r="B99" s="58"/>
      <c r="C99" s="58"/>
      <c r="D99" s="58"/>
      <c r="E99" s="58"/>
      <c r="F99" s="58"/>
      <c r="G99" s="28"/>
      <c r="H99" s="58"/>
      <c r="I99" s="58"/>
      <c r="J99" s="58"/>
      <c r="K99" s="58"/>
    </row>
    <row r="100" spans="1:22" ht="14.4" customHeight="1" x14ac:dyDescent="0.3">
      <c r="A100" s="57" t="s">
        <v>114</v>
      </c>
      <c r="B100" s="58"/>
      <c r="C100" s="58"/>
      <c r="D100" s="58"/>
      <c r="E100" s="58"/>
      <c r="F100" s="58"/>
      <c r="G100" s="28"/>
      <c r="H100" s="58"/>
      <c r="I100" s="58"/>
      <c r="J100" s="58"/>
      <c r="K100" s="58"/>
    </row>
    <row r="103" spans="1:22" x14ac:dyDescent="0.3">
      <c r="A103" s="22"/>
    </row>
  </sheetData>
  <pageMargins left="0.7" right="0.7" top="1.1666666666666667" bottom="0.78740157499999996" header="0.3" footer="0.3"/>
  <pageSetup paperSize="9" orientation="portrait"/>
  <headerFooter scaleWithDoc="0" alignWithMargins="0">
    <oddHeader>&amp;L&amp;C&amp;R</oddHeader>
    <oddFooter>&amp;L&amp;C&amp;R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zoomScaleNormal="100" workbookViewId="0"/>
  </sheetViews>
  <sheetFormatPr baseColWidth="10" defaultRowHeight="14.4" x14ac:dyDescent="0.3"/>
  <cols>
    <col min="1" max="1" width="19.5546875" customWidth="1"/>
    <col min="2" max="2" width="15.6640625" customWidth="1"/>
    <col min="3" max="3" width="14.5546875" customWidth="1"/>
    <col min="4" max="4" width="15.88671875" customWidth="1"/>
    <col min="5" max="5" width="12.33203125" customWidth="1"/>
    <col min="6" max="6" width="14.33203125" customWidth="1"/>
    <col min="7" max="7" width="15.5546875" customWidth="1"/>
    <col min="8" max="9" width="16.6640625" customWidth="1"/>
    <col min="10" max="10" width="15.109375" customWidth="1"/>
    <col min="11" max="11" width="15.5546875" customWidth="1"/>
    <col min="12" max="12" width="23.109375" customWidth="1"/>
    <col min="13" max="18" width="15.5546875" customWidth="1"/>
    <col min="19" max="19" width="4.109375" customWidth="1"/>
    <col min="20" max="20" width="15.5546875" customWidth="1"/>
    <col min="21" max="22" width="12.5546875" customWidth="1"/>
    <col min="257" max="257" width="19.5546875" customWidth="1"/>
    <col min="258" max="258" width="15.6640625" customWidth="1"/>
    <col min="259" max="259" width="14.5546875" customWidth="1"/>
    <col min="260" max="260" width="15.88671875" customWidth="1"/>
    <col min="261" max="261" width="12.33203125" customWidth="1"/>
    <col min="262" max="262" width="14.33203125" customWidth="1"/>
    <col min="263" max="263" width="15.5546875" customWidth="1"/>
    <col min="264" max="265" width="16.6640625" customWidth="1"/>
    <col min="266" max="266" width="15.109375" customWidth="1"/>
    <col min="267" max="267" width="15.5546875" customWidth="1"/>
    <col min="268" max="268" width="23.109375" customWidth="1"/>
    <col min="269" max="274" width="15.5546875" customWidth="1"/>
    <col min="275" max="275" width="4.109375" customWidth="1"/>
    <col min="276" max="276" width="15.5546875" customWidth="1"/>
    <col min="277" max="278" width="12.5546875" customWidth="1"/>
    <col min="513" max="513" width="19.5546875" customWidth="1"/>
    <col min="514" max="514" width="15.6640625" customWidth="1"/>
    <col min="515" max="515" width="14.5546875" customWidth="1"/>
    <col min="516" max="516" width="15.88671875" customWidth="1"/>
    <col min="517" max="517" width="12.33203125" customWidth="1"/>
    <col min="518" max="518" width="14.33203125" customWidth="1"/>
    <col min="519" max="519" width="15.5546875" customWidth="1"/>
    <col min="520" max="521" width="16.6640625" customWidth="1"/>
    <col min="522" max="522" width="15.109375" customWidth="1"/>
    <col min="523" max="523" width="15.5546875" customWidth="1"/>
    <col min="524" max="524" width="23.109375" customWidth="1"/>
    <col min="525" max="530" width="15.5546875" customWidth="1"/>
    <col min="531" max="531" width="4.109375" customWidth="1"/>
    <col min="532" max="532" width="15.5546875" customWidth="1"/>
    <col min="533" max="534" width="12.5546875" customWidth="1"/>
    <col min="769" max="769" width="19.5546875" customWidth="1"/>
    <col min="770" max="770" width="15.6640625" customWidth="1"/>
    <col min="771" max="771" width="14.5546875" customWidth="1"/>
    <col min="772" max="772" width="15.88671875" customWidth="1"/>
    <col min="773" max="773" width="12.33203125" customWidth="1"/>
    <col min="774" max="774" width="14.33203125" customWidth="1"/>
    <col min="775" max="775" width="15.5546875" customWidth="1"/>
    <col min="776" max="777" width="16.6640625" customWidth="1"/>
    <col min="778" max="778" width="15.109375" customWidth="1"/>
    <col min="779" max="779" width="15.5546875" customWidth="1"/>
    <col min="780" max="780" width="23.109375" customWidth="1"/>
    <col min="781" max="786" width="15.5546875" customWidth="1"/>
    <col min="787" max="787" width="4.109375" customWidth="1"/>
    <col min="788" max="788" width="15.5546875" customWidth="1"/>
    <col min="789" max="790" width="12.5546875" customWidth="1"/>
    <col min="1025" max="1025" width="19.5546875" customWidth="1"/>
    <col min="1026" max="1026" width="15.6640625" customWidth="1"/>
    <col min="1027" max="1027" width="14.5546875" customWidth="1"/>
    <col min="1028" max="1028" width="15.88671875" customWidth="1"/>
    <col min="1029" max="1029" width="12.33203125" customWidth="1"/>
    <col min="1030" max="1030" width="14.33203125" customWidth="1"/>
    <col min="1031" max="1031" width="15.5546875" customWidth="1"/>
    <col min="1032" max="1033" width="16.6640625" customWidth="1"/>
    <col min="1034" max="1034" width="15.109375" customWidth="1"/>
    <col min="1035" max="1035" width="15.5546875" customWidth="1"/>
    <col min="1036" max="1036" width="23.109375" customWidth="1"/>
    <col min="1037" max="1042" width="15.5546875" customWidth="1"/>
    <col min="1043" max="1043" width="4.109375" customWidth="1"/>
    <col min="1044" max="1044" width="15.5546875" customWidth="1"/>
    <col min="1045" max="1046" width="12.5546875" customWidth="1"/>
    <col min="1281" max="1281" width="19.5546875" customWidth="1"/>
    <col min="1282" max="1282" width="15.6640625" customWidth="1"/>
    <col min="1283" max="1283" width="14.5546875" customWidth="1"/>
    <col min="1284" max="1284" width="15.88671875" customWidth="1"/>
    <col min="1285" max="1285" width="12.33203125" customWidth="1"/>
    <col min="1286" max="1286" width="14.33203125" customWidth="1"/>
    <col min="1287" max="1287" width="15.5546875" customWidth="1"/>
    <col min="1288" max="1289" width="16.6640625" customWidth="1"/>
    <col min="1290" max="1290" width="15.109375" customWidth="1"/>
    <col min="1291" max="1291" width="15.5546875" customWidth="1"/>
    <col min="1292" max="1292" width="23.109375" customWidth="1"/>
    <col min="1293" max="1298" width="15.5546875" customWidth="1"/>
    <col min="1299" max="1299" width="4.109375" customWidth="1"/>
    <col min="1300" max="1300" width="15.5546875" customWidth="1"/>
    <col min="1301" max="1302" width="12.5546875" customWidth="1"/>
    <col min="1537" max="1537" width="19.5546875" customWidth="1"/>
    <col min="1538" max="1538" width="15.6640625" customWidth="1"/>
    <col min="1539" max="1539" width="14.5546875" customWidth="1"/>
    <col min="1540" max="1540" width="15.88671875" customWidth="1"/>
    <col min="1541" max="1541" width="12.33203125" customWidth="1"/>
    <col min="1542" max="1542" width="14.33203125" customWidth="1"/>
    <col min="1543" max="1543" width="15.5546875" customWidth="1"/>
    <col min="1544" max="1545" width="16.6640625" customWidth="1"/>
    <col min="1546" max="1546" width="15.109375" customWidth="1"/>
    <col min="1547" max="1547" width="15.5546875" customWidth="1"/>
    <col min="1548" max="1548" width="23.109375" customWidth="1"/>
    <col min="1549" max="1554" width="15.5546875" customWidth="1"/>
    <col min="1555" max="1555" width="4.109375" customWidth="1"/>
    <col min="1556" max="1556" width="15.5546875" customWidth="1"/>
    <col min="1557" max="1558" width="12.5546875" customWidth="1"/>
    <col min="1793" max="1793" width="19.5546875" customWidth="1"/>
    <col min="1794" max="1794" width="15.6640625" customWidth="1"/>
    <col min="1795" max="1795" width="14.5546875" customWidth="1"/>
    <col min="1796" max="1796" width="15.88671875" customWidth="1"/>
    <col min="1797" max="1797" width="12.33203125" customWidth="1"/>
    <col min="1798" max="1798" width="14.33203125" customWidth="1"/>
    <col min="1799" max="1799" width="15.5546875" customWidth="1"/>
    <col min="1800" max="1801" width="16.6640625" customWidth="1"/>
    <col min="1802" max="1802" width="15.109375" customWidth="1"/>
    <col min="1803" max="1803" width="15.5546875" customWidth="1"/>
    <col min="1804" max="1804" width="23.109375" customWidth="1"/>
    <col min="1805" max="1810" width="15.5546875" customWidth="1"/>
    <col min="1811" max="1811" width="4.109375" customWidth="1"/>
    <col min="1812" max="1812" width="15.5546875" customWidth="1"/>
    <col min="1813" max="1814" width="12.5546875" customWidth="1"/>
    <col min="2049" max="2049" width="19.5546875" customWidth="1"/>
    <col min="2050" max="2050" width="15.6640625" customWidth="1"/>
    <col min="2051" max="2051" width="14.5546875" customWidth="1"/>
    <col min="2052" max="2052" width="15.88671875" customWidth="1"/>
    <col min="2053" max="2053" width="12.33203125" customWidth="1"/>
    <col min="2054" max="2054" width="14.33203125" customWidth="1"/>
    <col min="2055" max="2055" width="15.5546875" customWidth="1"/>
    <col min="2056" max="2057" width="16.6640625" customWidth="1"/>
    <col min="2058" max="2058" width="15.109375" customWidth="1"/>
    <col min="2059" max="2059" width="15.5546875" customWidth="1"/>
    <col min="2060" max="2060" width="23.109375" customWidth="1"/>
    <col min="2061" max="2066" width="15.5546875" customWidth="1"/>
    <col min="2067" max="2067" width="4.109375" customWidth="1"/>
    <col min="2068" max="2068" width="15.5546875" customWidth="1"/>
    <col min="2069" max="2070" width="12.5546875" customWidth="1"/>
    <col min="2305" max="2305" width="19.5546875" customWidth="1"/>
    <col min="2306" max="2306" width="15.6640625" customWidth="1"/>
    <col min="2307" max="2307" width="14.5546875" customWidth="1"/>
    <col min="2308" max="2308" width="15.88671875" customWidth="1"/>
    <col min="2309" max="2309" width="12.33203125" customWidth="1"/>
    <col min="2310" max="2310" width="14.33203125" customWidth="1"/>
    <col min="2311" max="2311" width="15.5546875" customWidth="1"/>
    <col min="2312" max="2313" width="16.6640625" customWidth="1"/>
    <col min="2314" max="2314" width="15.109375" customWidth="1"/>
    <col min="2315" max="2315" width="15.5546875" customWidth="1"/>
    <col min="2316" max="2316" width="23.109375" customWidth="1"/>
    <col min="2317" max="2322" width="15.5546875" customWidth="1"/>
    <col min="2323" max="2323" width="4.109375" customWidth="1"/>
    <col min="2324" max="2324" width="15.5546875" customWidth="1"/>
    <col min="2325" max="2326" width="12.5546875" customWidth="1"/>
    <col min="2561" max="2561" width="19.5546875" customWidth="1"/>
    <col min="2562" max="2562" width="15.6640625" customWidth="1"/>
    <col min="2563" max="2563" width="14.5546875" customWidth="1"/>
    <col min="2564" max="2564" width="15.88671875" customWidth="1"/>
    <col min="2565" max="2565" width="12.33203125" customWidth="1"/>
    <col min="2566" max="2566" width="14.33203125" customWidth="1"/>
    <col min="2567" max="2567" width="15.5546875" customWidth="1"/>
    <col min="2568" max="2569" width="16.6640625" customWidth="1"/>
    <col min="2570" max="2570" width="15.109375" customWidth="1"/>
    <col min="2571" max="2571" width="15.5546875" customWidth="1"/>
    <col min="2572" max="2572" width="23.109375" customWidth="1"/>
    <col min="2573" max="2578" width="15.5546875" customWidth="1"/>
    <col min="2579" max="2579" width="4.109375" customWidth="1"/>
    <col min="2580" max="2580" width="15.5546875" customWidth="1"/>
    <col min="2581" max="2582" width="12.5546875" customWidth="1"/>
    <col min="2817" max="2817" width="19.5546875" customWidth="1"/>
    <col min="2818" max="2818" width="15.6640625" customWidth="1"/>
    <col min="2819" max="2819" width="14.5546875" customWidth="1"/>
    <col min="2820" max="2820" width="15.88671875" customWidth="1"/>
    <col min="2821" max="2821" width="12.33203125" customWidth="1"/>
    <col min="2822" max="2822" width="14.33203125" customWidth="1"/>
    <col min="2823" max="2823" width="15.5546875" customWidth="1"/>
    <col min="2824" max="2825" width="16.6640625" customWidth="1"/>
    <col min="2826" max="2826" width="15.109375" customWidth="1"/>
    <col min="2827" max="2827" width="15.5546875" customWidth="1"/>
    <col min="2828" max="2828" width="23.109375" customWidth="1"/>
    <col min="2829" max="2834" width="15.5546875" customWidth="1"/>
    <col min="2835" max="2835" width="4.109375" customWidth="1"/>
    <col min="2836" max="2836" width="15.5546875" customWidth="1"/>
    <col min="2837" max="2838" width="12.5546875" customWidth="1"/>
    <col min="3073" max="3073" width="19.5546875" customWidth="1"/>
    <col min="3074" max="3074" width="15.6640625" customWidth="1"/>
    <col min="3075" max="3075" width="14.5546875" customWidth="1"/>
    <col min="3076" max="3076" width="15.88671875" customWidth="1"/>
    <col min="3077" max="3077" width="12.33203125" customWidth="1"/>
    <col min="3078" max="3078" width="14.33203125" customWidth="1"/>
    <col min="3079" max="3079" width="15.5546875" customWidth="1"/>
    <col min="3080" max="3081" width="16.6640625" customWidth="1"/>
    <col min="3082" max="3082" width="15.109375" customWidth="1"/>
    <col min="3083" max="3083" width="15.5546875" customWidth="1"/>
    <col min="3084" max="3084" width="23.109375" customWidth="1"/>
    <col min="3085" max="3090" width="15.5546875" customWidth="1"/>
    <col min="3091" max="3091" width="4.109375" customWidth="1"/>
    <col min="3092" max="3092" width="15.5546875" customWidth="1"/>
    <col min="3093" max="3094" width="12.5546875" customWidth="1"/>
    <col min="3329" max="3329" width="19.5546875" customWidth="1"/>
    <col min="3330" max="3330" width="15.6640625" customWidth="1"/>
    <col min="3331" max="3331" width="14.5546875" customWidth="1"/>
    <col min="3332" max="3332" width="15.88671875" customWidth="1"/>
    <col min="3333" max="3333" width="12.33203125" customWidth="1"/>
    <col min="3334" max="3334" width="14.33203125" customWidth="1"/>
    <col min="3335" max="3335" width="15.5546875" customWidth="1"/>
    <col min="3336" max="3337" width="16.6640625" customWidth="1"/>
    <col min="3338" max="3338" width="15.109375" customWidth="1"/>
    <col min="3339" max="3339" width="15.5546875" customWidth="1"/>
    <col min="3340" max="3340" width="23.109375" customWidth="1"/>
    <col min="3341" max="3346" width="15.5546875" customWidth="1"/>
    <col min="3347" max="3347" width="4.109375" customWidth="1"/>
    <col min="3348" max="3348" width="15.5546875" customWidth="1"/>
    <col min="3349" max="3350" width="12.5546875" customWidth="1"/>
    <col min="3585" max="3585" width="19.5546875" customWidth="1"/>
    <col min="3586" max="3586" width="15.6640625" customWidth="1"/>
    <col min="3587" max="3587" width="14.5546875" customWidth="1"/>
    <col min="3588" max="3588" width="15.88671875" customWidth="1"/>
    <col min="3589" max="3589" width="12.33203125" customWidth="1"/>
    <col min="3590" max="3590" width="14.33203125" customWidth="1"/>
    <col min="3591" max="3591" width="15.5546875" customWidth="1"/>
    <col min="3592" max="3593" width="16.6640625" customWidth="1"/>
    <col min="3594" max="3594" width="15.109375" customWidth="1"/>
    <col min="3595" max="3595" width="15.5546875" customWidth="1"/>
    <col min="3596" max="3596" width="23.109375" customWidth="1"/>
    <col min="3597" max="3602" width="15.5546875" customWidth="1"/>
    <col min="3603" max="3603" width="4.109375" customWidth="1"/>
    <col min="3604" max="3604" width="15.5546875" customWidth="1"/>
    <col min="3605" max="3606" width="12.5546875" customWidth="1"/>
    <col min="3841" max="3841" width="19.5546875" customWidth="1"/>
    <col min="3842" max="3842" width="15.6640625" customWidth="1"/>
    <col min="3843" max="3843" width="14.5546875" customWidth="1"/>
    <col min="3844" max="3844" width="15.88671875" customWidth="1"/>
    <col min="3845" max="3845" width="12.33203125" customWidth="1"/>
    <col min="3846" max="3846" width="14.33203125" customWidth="1"/>
    <col min="3847" max="3847" width="15.5546875" customWidth="1"/>
    <col min="3848" max="3849" width="16.6640625" customWidth="1"/>
    <col min="3850" max="3850" width="15.109375" customWidth="1"/>
    <col min="3851" max="3851" width="15.5546875" customWidth="1"/>
    <col min="3852" max="3852" width="23.109375" customWidth="1"/>
    <col min="3853" max="3858" width="15.5546875" customWidth="1"/>
    <col min="3859" max="3859" width="4.109375" customWidth="1"/>
    <col min="3860" max="3860" width="15.5546875" customWidth="1"/>
    <col min="3861" max="3862" width="12.5546875" customWidth="1"/>
    <col min="4097" max="4097" width="19.5546875" customWidth="1"/>
    <col min="4098" max="4098" width="15.6640625" customWidth="1"/>
    <col min="4099" max="4099" width="14.5546875" customWidth="1"/>
    <col min="4100" max="4100" width="15.88671875" customWidth="1"/>
    <col min="4101" max="4101" width="12.33203125" customWidth="1"/>
    <col min="4102" max="4102" width="14.33203125" customWidth="1"/>
    <col min="4103" max="4103" width="15.5546875" customWidth="1"/>
    <col min="4104" max="4105" width="16.6640625" customWidth="1"/>
    <col min="4106" max="4106" width="15.109375" customWidth="1"/>
    <col min="4107" max="4107" width="15.5546875" customWidth="1"/>
    <col min="4108" max="4108" width="23.109375" customWidth="1"/>
    <col min="4109" max="4114" width="15.5546875" customWidth="1"/>
    <col min="4115" max="4115" width="4.109375" customWidth="1"/>
    <col min="4116" max="4116" width="15.5546875" customWidth="1"/>
    <col min="4117" max="4118" width="12.5546875" customWidth="1"/>
    <col min="4353" max="4353" width="19.5546875" customWidth="1"/>
    <col min="4354" max="4354" width="15.6640625" customWidth="1"/>
    <col min="4355" max="4355" width="14.5546875" customWidth="1"/>
    <col min="4356" max="4356" width="15.88671875" customWidth="1"/>
    <col min="4357" max="4357" width="12.33203125" customWidth="1"/>
    <col min="4358" max="4358" width="14.33203125" customWidth="1"/>
    <col min="4359" max="4359" width="15.5546875" customWidth="1"/>
    <col min="4360" max="4361" width="16.6640625" customWidth="1"/>
    <col min="4362" max="4362" width="15.109375" customWidth="1"/>
    <col min="4363" max="4363" width="15.5546875" customWidth="1"/>
    <col min="4364" max="4364" width="23.109375" customWidth="1"/>
    <col min="4365" max="4370" width="15.5546875" customWidth="1"/>
    <col min="4371" max="4371" width="4.109375" customWidth="1"/>
    <col min="4372" max="4372" width="15.5546875" customWidth="1"/>
    <col min="4373" max="4374" width="12.5546875" customWidth="1"/>
    <col min="4609" max="4609" width="19.5546875" customWidth="1"/>
    <col min="4610" max="4610" width="15.6640625" customWidth="1"/>
    <col min="4611" max="4611" width="14.5546875" customWidth="1"/>
    <col min="4612" max="4612" width="15.88671875" customWidth="1"/>
    <col min="4613" max="4613" width="12.33203125" customWidth="1"/>
    <col min="4614" max="4614" width="14.33203125" customWidth="1"/>
    <col min="4615" max="4615" width="15.5546875" customWidth="1"/>
    <col min="4616" max="4617" width="16.6640625" customWidth="1"/>
    <col min="4618" max="4618" width="15.109375" customWidth="1"/>
    <col min="4619" max="4619" width="15.5546875" customWidth="1"/>
    <col min="4620" max="4620" width="23.109375" customWidth="1"/>
    <col min="4621" max="4626" width="15.5546875" customWidth="1"/>
    <col min="4627" max="4627" width="4.109375" customWidth="1"/>
    <col min="4628" max="4628" width="15.5546875" customWidth="1"/>
    <col min="4629" max="4630" width="12.5546875" customWidth="1"/>
    <col min="4865" max="4865" width="19.5546875" customWidth="1"/>
    <col min="4866" max="4866" width="15.6640625" customWidth="1"/>
    <col min="4867" max="4867" width="14.5546875" customWidth="1"/>
    <col min="4868" max="4868" width="15.88671875" customWidth="1"/>
    <col min="4869" max="4869" width="12.33203125" customWidth="1"/>
    <col min="4870" max="4870" width="14.33203125" customWidth="1"/>
    <col min="4871" max="4871" width="15.5546875" customWidth="1"/>
    <col min="4872" max="4873" width="16.6640625" customWidth="1"/>
    <col min="4874" max="4874" width="15.109375" customWidth="1"/>
    <col min="4875" max="4875" width="15.5546875" customWidth="1"/>
    <col min="4876" max="4876" width="23.109375" customWidth="1"/>
    <col min="4877" max="4882" width="15.5546875" customWidth="1"/>
    <col min="4883" max="4883" width="4.109375" customWidth="1"/>
    <col min="4884" max="4884" width="15.5546875" customWidth="1"/>
    <col min="4885" max="4886" width="12.5546875" customWidth="1"/>
    <col min="5121" max="5121" width="19.5546875" customWidth="1"/>
    <col min="5122" max="5122" width="15.6640625" customWidth="1"/>
    <col min="5123" max="5123" width="14.5546875" customWidth="1"/>
    <col min="5124" max="5124" width="15.88671875" customWidth="1"/>
    <col min="5125" max="5125" width="12.33203125" customWidth="1"/>
    <col min="5126" max="5126" width="14.33203125" customWidth="1"/>
    <col min="5127" max="5127" width="15.5546875" customWidth="1"/>
    <col min="5128" max="5129" width="16.6640625" customWidth="1"/>
    <col min="5130" max="5130" width="15.109375" customWidth="1"/>
    <col min="5131" max="5131" width="15.5546875" customWidth="1"/>
    <col min="5132" max="5132" width="23.109375" customWidth="1"/>
    <col min="5133" max="5138" width="15.5546875" customWidth="1"/>
    <col min="5139" max="5139" width="4.109375" customWidth="1"/>
    <col min="5140" max="5140" width="15.5546875" customWidth="1"/>
    <col min="5141" max="5142" width="12.5546875" customWidth="1"/>
    <col min="5377" max="5377" width="19.5546875" customWidth="1"/>
    <col min="5378" max="5378" width="15.6640625" customWidth="1"/>
    <col min="5379" max="5379" width="14.5546875" customWidth="1"/>
    <col min="5380" max="5380" width="15.88671875" customWidth="1"/>
    <col min="5381" max="5381" width="12.33203125" customWidth="1"/>
    <col min="5382" max="5382" width="14.33203125" customWidth="1"/>
    <col min="5383" max="5383" width="15.5546875" customWidth="1"/>
    <col min="5384" max="5385" width="16.6640625" customWidth="1"/>
    <col min="5386" max="5386" width="15.109375" customWidth="1"/>
    <col min="5387" max="5387" width="15.5546875" customWidth="1"/>
    <col min="5388" max="5388" width="23.109375" customWidth="1"/>
    <col min="5389" max="5394" width="15.5546875" customWidth="1"/>
    <col min="5395" max="5395" width="4.109375" customWidth="1"/>
    <col min="5396" max="5396" width="15.5546875" customWidth="1"/>
    <col min="5397" max="5398" width="12.5546875" customWidth="1"/>
    <col min="5633" max="5633" width="19.5546875" customWidth="1"/>
    <col min="5634" max="5634" width="15.6640625" customWidth="1"/>
    <col min="5635" max="5635" width="14.5546875" customWidth="1"/>
    <col min="5636" max="5636" width="15.88671875" customWidth="1"/>
    <col min="5637" max="5637" width="12.33203125" customWidth="1"/>
    <col min="5638" max="5638" width="14.33203125" customWidth="1"/>
    <col min="5639" max="5639" width="15.5546875" customWidth="1"/>
    <col min="5640" max="5641" width="16.6640625" customWidth="1"/>
    <col min="5642" max="5642" width="15.109375" customWidth="1"/>
    <col min="5643" max="5643" width="15.5546875" customWidth="1"/>
    <col min="5644" max="5644" width="23.109375" customWidth="1"/>
    <col min="5645" max="5650" width="15.5546875" customWidth="1"/>
    <col min="5651" max="5651" width="4.109375" customWidth="1"/>
    <col min="5652" max="5652" width="15.5546875" customWidth="1"/>
    <col min="5653" max="5654" width="12.5546875" customWidth="1"/>
    <col min="5889" max="5889" width="19.5546875" customWidth="1"/>
    <col min="5890" max="5890" width="15.6640625" customWidth="1"/>
    <col min="5891" max="5891" width="14.5546875" customWidth="1"/>
    <col min="5892" max="5892" width="15.88671875" customWidth="1"/>
    <col min="5893" max="5893" width="12.33203125" customWidth="1"/>
    <col min="5894" max="5894" width="14.33203125" customWidth="1"/>
    <col min="5895" max="5895" width="15.5546875" customWidth="1"/>
    <col min="5896" max="5897" width="16.6640625" customWidth="1"/>
    <col min="5898" max="5898" width="15.109375" customWidth="1"/>
    <col min="5899" max="5899" width="15.5546875" customWidth="1"/>
    <col min="5900" max="5900" width="23.109375" customWidth="1"/>
    <col min="5901" max="5906" width="15.5546875" customWidth="1"/>
    <col min="5907" max="5907" width="4.109375" customWidth="1"/>
    <col min="5908" max="5908" width="15.5546875" customWidth="1"/>
    <col min="5909" max="5910" width="12.5546875" customWidth="1"/>
    <col min="6145" max="6145" width="19.5546875" customWidth="1"/>
    <col min="6146" max="6146" width="15.6640625" customWidth="1"/>
    <col min="6147" max="6147" width="14.5546875" customWidth="1"/>
    <col min="6148" max="6148" width="15.88671875" customWidth="1"/>
    <col min="6149" max="6149" width="12.33203125" customWidth="1"/>
    <col min="6150" max="6150" width="14.33203125" customWidth="1"/>
    <col min="6151" max="6151" width="15.5546875" customWidth="1"/>
    <col min="6152" max="6153" width="16.6640625" customWidth="1"/>
    <col min="6154" max="6154" width="15.109375" customWidth="1"/>
    <col min="6155" max="6155" width="15.5546875" customWidth="1"/>
    <col min="6156" max="6156" width="23.109375" customWidth="1"/>
    <col min="6157" max="6162" width="15.5546875" customWidth="1"/>
    <col min="6163" max="6163" width="4.109375" customWidth="1"/>
    <col min="6164" max="6164" width="15.5546875" customWidth="1"/>
    <col min="6165" max="6166" width="12.5546875" customWidth="1"/>
    <col min="6401" max="6401" width="19.5546875" customWidth="1"/>
    <col min="6402" max="6402" width="15.6640625" customWidth="1"/>
    <col min="6403" max="6403" width="14.5546875" customWidth="1"/>
    <col min="6404" max="6404" width="15.88671875" customWidth="1"/>
    <col min="6405" max="6405" width="12.33203125" customWidth="1"/>
    <col min="6406" max="6406" width="14.33203125" customWidth="1"/>
    <col min="6407" max="6407" width="15.5546875" customWidth="1"/>
    <col min="6408" max="6409" width="16.6640625" customWidth="1"/>
    <col min="6410" max="6410" width="15.109375" customWidth="1"/>
    <col min="6411" max="6411" width="15.5546875" customWidth="1"/>
    <col min="6412" max="6412" width="23.109375" customWidth="1"/>
    <col min="6413" max="6418" width="15.5546875" customWidth="1"/>
    <col min="6419" max="6419" width="4.109375" customWidth="1"/>
    <col min="6420" max="6420" width="15.5546875" customWidth="1"/>
    <col min="6421" max="6422" width="12.5546875" customWidth="1"/>
    <col min="6657" max="6657" width="19.5546875" customWidth="1"/>
    <col min="6658" max="6658" width="15.6640625" customWidth="1"/>
    <col min="6659" max="6659" width="14.5546875" customWidth="1"/>
    <col min="6660" max="6660" width="15.88671875" customWidth="1"/>
    <col min="6661" max="6661" width="12.33203125" customWidth="1"/>
    <col min="6662" max="6662" width="14.33203125" customWidth="1"/>
    <col min="6663" max="6663" width="15.5546875" customWidth="1"/>
    <col min="6664" max="6665" width="16.6640625" customWidth="1"/>
    <col min="6666" max="6666" width="15.109375" customWidth="1"/>
    <col min="6667" max="6667" width="15.5546875" customWidth="1"/>
    <col min="6668" max="6668" width="23.109375" customWidth="1"/>
    <col min="6669" max="6674" width="15.5546875" customWidth="1"/>
    <col min="6675" max="6675" width="4.109375" customWidth="1"/>
    <col min="6676" max="6676" width="15.5546875" customWidth="1"/>
    <col min="6677" max="6678" width="12.5546875" customWidth="1"/>
    <col min="6913" max="6913" width="19.5546875" customWidth="1"/>
    <col min="6914" max="6914" width="15.6640625" customWidth="1"/>
    <col min="6915" max="6915" width="14.5546875" customWidth="1"/>
    <col min="6916" max="6916" width="15.88671875" customWidth="1"/>
    <col min="6917" max="6917" width="12.33203125" customWidth="1"/>
    <col min="6918" max="6918" width="14.33203125" customWidth="1"/>
    <col min="6919" max="6919" width="15.5546875" customWidth="1"/>
    <col min="6920" max="6921" width="16.6640625" customWidth="1"/>
    <col min="6922" max="6922" width="15.109375" customWidth="1"/>
    <col min="6923" max="6923" width="15.5546875" customWidth="1"/>
    <col min="6924" max="6924" width="23.109375" customWidth="1"/>
    <col min="6925" max="6930" width="15.5546875" customWidth="1"/>
    <col min="6931" max="6931" width="4.109375" customWidth="1"/>
    <col min="6932" max="6932" width="15.5546875" customWidth="1"/>
    <col min="6933" max="6934" width="12.5546875" customWidth="1"/>
    <col min="7169" max="7169" width="19.5546875" customWidth="1"/>
    <col min="7170" max="7170" width="15.6640625" customWidth="1"/>
    <col min="7171" max="7171" width="14.5546875" customWidth="1"/>
    <col min="7172" max="7172" width="15.88671875" customWidth="1"/>
    <col min="7173" max="7173" width="12.33203125" customWidth="1"/>
    <col min="7174" max="7174" width="14.33203125" customWidth="1"/>
    <col min="7175" max="7175" width="15.5546875" customWidth="1"/>
    <col min="7176" max="7177" width="16.6640625" customWidth="1"/>
    <col min="7178" max="7178" width="15.109375" customWidth="1"/>
    <col min="7179" max="7179" width="15.5546875" customWidth="1"/>
    <col min="7180" max="7180" width="23.109375" customWidth="1"/>
    <col min="7181" max="7186" width="15.5546875" customWidth="1"/>
    <col min="7187" max="7187" width="4.109375" customWidth="1"/>
    <col min="7188" max="7188" width="15.5546875" customWidth="1"/>
    <col min="7189" max="7190" width="12.5546875" customWidth="1"/>
    <col min="7425" max="7425" width="19.5546875" customWidth="1"/>
    <col min="7426" max="7426" width="15.6640625" customWidth="1"/>
    <col min="7427" max="7427" width="14.5546875" customWidth="1"/>
    <col min="7428" max="7428" width="15.88671875" customWidth="1"/>
    <col min="7429" max="7429" width="12.33203125" customWidth="1"/>
    <col min="7430" max="7430" width="14.33203125" customWidth="1"/>
    <col min="7431" max="7431" width="15.5546875" customWidth="1"/>
    <col min="7432" max="7433" width="16.6640625" customWidth="1"/>
    <col min="7434" max="7434" width="15.109375" customWidth="1"/>
    <col min="7435" max="7435" width="15.5546875" customWidth="1"/>
    <col min="7436" max="7436" width="23.109375" customWidth="1"/>
    <col min="7437" max="7442" width="15.5546875" customWidth="1"/>
    <col min="7443" max="7443" width="4.109375" customWidth="1"/>
    <col min="7444" max="7444" width="15.5546875" customWidth="1"/>
    <col min="7445" max="7446" width="12.5546875" customWidth="1"/>
    <col min="7681" max="7681" width="19.5546875" customWidth="1"/>
    <col min="7682" max="7682" width="15.6640625" customWidth="1"/>
    <col min="7683" max="7683" width="14.5546875" customWidth="1"/>
    <col min="7684" max="7684" width="15.88671875" customWidth="1"/>
    <col min="7685" max="7685" width="12.33203125" customWidth="1"/>
    <col min="7686" max="7686" width="14.33203125" customWidth="1"/>
    <col min="7687" max="7687" width="15.5546875" customWidth="1"/>
    <col min="7688" max="7689" width="16.6640625" customWidth="1"/>
    <col min="7690" max="7690" width="15.109375" customWidth="1"/>
    <col min="7691" max="7691" width="15.5546875" customWidth="1"/>
    <col min="7692" max="7692" width="23.109375" customWidth="1"/>
    <col min="7693" max="7698" width="15.5546875" customWidth="1"/>
    <col min="7699" max="7699" width="4.109375" customWidth="1"/>
    <col min="7700" max="7700" width="15.5546875" customWidth="1"/>
    <col min="7701" max="7702" width="12.5546875" customWidth="1"/>
    <col min="7937" max="7937" width="19.5546875" customWidth="1"/>
    <col min="7938" max="7938" width="15.6640625" customWidth="1"/>
    <col min="7939" max="7939" width="14.5546875" customWidth="1"/>
    <col min="7940" max="7940" width="15.88671875" customWidth="1"/>
    <col min="7941" max="7941" width="12.33203125" customWidth="1"/>
    <col min="7942" max="7942" width="14.33203125" customWidth="1"/>
    <col min="7943" max="7943" width="15.5546875" customWidth="1"/>
    <col min="7944" max="7945" width="16.6640625" customWidth="1"/>
    <col min="7946" max="7946" width="15.109375" customWidth="1"/>
    <col min="7947" max="7947" width="15.5546875" customWidth="1"/>
    <col min="7948" max="7948" width="23.109375" customWidth="1"/>
    <col min="7949" max="7954" width="15.5546875" customWidth="1"/>
    <col min="7955" max="7955" width="4.109375" customWidth="1"/>
    <col min="7956" max="7956" width="15.5546875" customWidth="1"/>
    <col min="7957" max="7958" width="12.5546875" customWidth="1"/>
    <col min="8193" max="8193" width="19.5546875" customWidth="1"/>
    <col min="8194" max="8194" width="15.6640625" customWidth="1"/>
    <col min="8195" max="8195" width="14.5546875" customWidth="1"/>
    <col min="8196" max="8196" width="15.88671875" customWidth="1"/>
    <col min="8197" max="8197" width="12.33203125" customWidth="1"/>
    <col min="8198" max="8198" width="14.33203125" customWidth="1"/>
    <col min="8199" max="8199" width="15.5546875" customWidth="1"/>
    <col min="8200" max="8201" width="16.6640625" customWidth="1"/>
    <col min="8202" max="8202" width="15.109375" customWidth="1"/>
    <col min="8203" max="8203" width="15.5546875" customWidth="1"/>
    <col min="8204" max="8204" width="23.109375" customWidth="1"/>
    <col min="8205" max="8210" width="15.5546875" customWidth="1"/>
    <col min="8211" max="8211" width="4.109375" customWidth="1"/>
    <col min="8212" max="8212" width="15.5546875" customWidth="1"/>
    <col min="8213" max="8214" width="12.5546875" customWidth="1"/>
    <col min="8449" max="8449" width="19.5546875" customWidth="1"/>
    <col min="8450" max="8450" width="15.6640625" customWidth="1"/>
    <col min="8451" max="8451" width="14.5546875" customWidth="1"/>
    <col min="8452" max="8452" width="15.88671875" customWidth="1"/>
    <col min="8453" max="8453" width="12.33203125" customWidth="1"/>
    <col min="8454" max="8454" width="14.33203125" customWidth="1"/>
    <col min="8455" max="8455" width="15.5546875" customWidth="1"/>
    <col min="8456" max="8457" width="16.6640625" customWidth="1"/>
    <col min="8458" max="8458" width="15.109375" customWidth="1"/>
    <col min="8459" max="8459" width="15.5546875" customWidth="1"/>
    <col min="8460" max="8460" width="23.109375" customWidth="1"/>
    <col min="8461" max="8466" width="15.5546875" customWidth="1"/>
    <col min="8467" max="8467" width="4.109375" customWidth="1"/>
    <col min="8468" max="8468" width="15.5546875" customWidth="1"/>
    <col min="8469" max="8470" width="12.5546875" customWidth="1"/>
    <col min="8705" max="8705" width="19.5546875" customWidth="1"/>
    <col min="8706" max="8706" width="15.6640625" customWidth="1"/>
    <col min="8707" max="8707" width="14.5546875" customWidth="1"/>
    <col min="8708" max="8708" width="15.88671875" customWidth="1"/>
    <col min="8709" max="8709" width="12.33203125" customWidth="1"/>
    <col min="8710" max="8710" width="14.33203125" customWidth="1"/>
    <col min="8711" max="8711" width="15.5546875" customWidth="1"/>
    <col min="8712" max="8713" width="16.6640625" customWidth="1"/>
    <col min="8714" max="8714" width="15.109375" customWidth="1"/>
    <col min="8715" max="8715" width="15.5546875" customWidth="1"/>
    <col min="8716" max="8716" width="23.109375" customWidth="1"/>
    <col min="8717" max="8722" width="15.5546875" customWidth="1"/>
    <col min="8723" max="8723" width="4.109375" customWidth="1"/>
    <col min="8724" max="8724" width="15.5546875" customWidth="1"/>
    <col min="8725" max="8726" width="12.5546875" customWidth="1"/>
    <col min="8961" max="8961" width="19.5546875" customWidth="1"/>
    <col min="8962" max="8962" width="15.6640625" customWidth="1"/>
    <col min="8963" max="8963" width="14.5546875" customWidth="1"/>
    <col min="8964" max="8964" width="15.88671875" customWidth="1"/>
    <col min="8965" max="8965" width="12.33203125" customWidth="1"/>
    <col min="8966" max="8966" width="14.33203125" customWidth="1"/>
    <col min="8967" max="8967" width="15.5546875" customWidth="1"/>
    <col min="8968" max="8969" width="16.6640625" customWidth="1"/>
    <col min="8970" max="8970" width="15.109375" customWidth="1"/>
    <col min="8971" max="8971" width="15.5546875" customWidth="1"/>
    <col min="8972" max="8972" width="23.109375" customWidth="1"/>
    <col min="8973" max="8978" width="15.5546875" customWidth="1"/>
    <col min="8979" max="8979" width="4.109375" customWidth="1"/>
    <col min="8980" max="8980" width="15.5546875" customWidth="1"/>
    <col min="8981" max="8982" width="12.5546875" customWidth="1"/>
    <col min="9217" max="9217" width="19.5546875" customWidth="1"/>
    <col min="9218" max="9218" width="15.6640625" customWidth="1"/>
    <col min="9219" max="9219" width="14.5546875" customWidth="1"/>
    <col min="9220" max="9220" width="15.88671875" customWidth="1"/>
    <col min="9221" max="9221" width="12.33203125" customWidth="1"/>
    <col min="9222" max="9222" width="14.33203125" customWidth="1"/>
    <col min="9223" max="9223" width="15.5546875" customWidth="1"/>
    <col min="9224" max="9225" width="16.6640625" customWidth="1"/>
    <col min="9226" max="9226" width="15.109375" customWidth="1"/>
    <col min="9227" max="9227" width="15.5546875" customWidth="1"/>
    <col min="9228" max="9228" width="23.109375" customWidth="1"/>
    <col min="9229" max="9234" width="15.5546875" customWidth="1"/>
    <col min="9235" max="9235" width="4.109375" customWidth="1"/>
    <col min="9236" max="9236" width="15.5546875" customWidth="1"/>
    <col min="9237" max="9238" width="12.5546875" customWidth="1"/>
    <col min="9473" max="9473" width="19.5546875" customWidth="1"/>
    <col min="9474" max="9474" width="15.6640625" customWidth="1"/>
    <col min="9475" max="9475" width="14.5546875" customWidth="1"/>
    <col min="9476" max="9476" width="15.88671875" customWidth="1"/>
    <col min="9477" max="9477" width="12.33203125" customWidth="1"/>
    <col min="9478" max="9478" width="14.33203125" customWidth="1"/>
    <col min="9479" max="9479" width="15.5546875" customWidth="1"/>
    <col min="9480" max="9481" width="16.6640625" customWidth="1"/>
    <col min="9482" max="9482" width="15.109375" customWidth="1"/>
    <col min="9483" max="9483" width="15.5546875" customWidth="1"/>
    <col min="9484" max="9484" width="23.109375" customWidth="1"/>
    <col min="9485" max="9490" width="15.5546875" customWidth="1"/>
    <col min="9491" max="9491" width="4.109375" customWidth="1"/>
    <col min="9492" max="9492" width="15.5546875" customWidth="1"/>
    <col min="9493" max="9494" width="12.5546875" customWidth="1"/>
    <col min="9729" max="9729" width="19.5546875" customWidth="1"/>
    <col min="9730" max="9730" width="15.6640625" customWidth="1"/>
    <col min="9731" max="9731" width="14.5546875" customWidth="1"/>
    <col min="9732" max="9732" width="15.88671875" customWidth="1"/>
    <col min="9733" max="9733" width="12.33203125" customWidth="1"/>
    <col min="9734" max="9734" width="14.33203125" customWidth="1"/>
    <col min="9735" max="9735" width="15.5546875" customWidth="1"/>
    <col min="9736" max="9737" width="16.6640625" customWidth="1"/>
    <col min="9738" max="9738" width="15.109375" customWidth="1"/>
    <col min="9739" max="9739" width="15.5546875" customWidth="1"/>
    <col min="9740" max="9740" width="23.109375" customWidth="1"/>
    <col min="9741" max="9746" width="15.5546875" customWidth="1"/>
    <col min="9747" max="9747" width="4.109375" customWidth="1"/>
    <col min="9748" max="9748" width="15.5546875" customWidth="1"/>
    <col min="9749" max="9750" width="12.5546875" customWidth="1"/>
    <col min="9985" max="9985" width="19.5546875" customWidth="1"/>
    <col min="9986" max="9986" width="15.6640625" customWidth="1"/>
    <col min="9987" max="9987" width="14.5546875" customWidth="1"/>
    <col min="9988" max="9988" width="15.88671875" customWidth="1"/>
    <col min="9989" max="9989" width="12.33203125" customWidth="1"/>
    <col min="9990" max="9990" width="14.33203125" customWidth="1"/>
    <col min="9991" max="9991" width="15.5546875" customWidth="1"/>
    <col min="9992" max="9993" width="16.6640625" customWidth="1"/>
    <col min="9994" max="9994" width="15.109375" customWidth="1"/>
    <col min="9995" max="9995" width="15.5546875" customWidth="1"/>
    <col min="9996" max="9996" width="23.109375" customWidth="1"/>
    <col min="9997" max="10002" width="15.5546875" customWidth="1"/>
    <col min="10003" max="10003" width="4.109375" customWidth="1"/>
    <col min="10004" max="10004" width="15.5546875" customWidth="1"/>
    <col min="10005" max="10006" width="12.5546875" customWidth="1"/>
    <col min="10241" max="10241" width="19.5546875" customWidth="1"/>
    <col min="10242" max="10242" width="15.6640625" customWidth="1"/>
    <col min="10243" max="10243" width="14.5546875" customWidth="1"/>
    <col min="10244" max="10244" width="15.88671875" customWidth="1"/>
    <col min="10245" max="10245" width="12.33203125" customWidth="1"/>
    <col min="10246" max="10246" width="14.33203125" customWidth="1"/>
    <col min="10247" max="10247" width="15.5546875" customWidth="1"/>
    <col min="10248" max="10249" width="16.6640625" customWidth="1"/>
    <col min="10250" max="10250" width="15.109375" customWidth="1"/>
    <col min="10251" max="10251" width="15.5546875" customWidth="1"/>
    <col min="10252" max="10252" width="23.109375" customWidth="1"/>
    <col min="10253" max="10258" width="15.5546875" customWidth="1"/>
    <col min="10259" max="10259" width="4.109375" customWidth="1"/>
    <col min="10260" max="10260" width="15.5546875" customWidth="1"/>
    <col min="10261" max="10262" width="12.5546875" customWidth="1"/>
    <col min="10497" max="10497" width="19.5546875" customWidth="1"/>
    <col min="10498" max="10498" width="15.6640625" customWidth="1"/>
    <col min="10499" max="10499" width="14.5546875" customWidth="1"/>
    <col min="10500" max="10500" width="15.88671875" customWidth="1"/>
    <col min="10501" max="10501" width="12.33203125" customWidth="1"/>
    <col min="10502" max="10502" width="14.33203125" customWidth="1"/>
    <col min="10503" max="10503" width="15.5546875" customWidth="1"/>
    <col min="10504" max="10505" width="16.6640625" customWidth="1"/>
    <col min="10506" max="10506" width="15.109375" customWidth="1"/>
    <col min="10507" max="10507" width="15.5546875" customWidth="1"/>
    <col min="10508" max="10508" width="23.109375" customWidth="1"/>
    <col min="10509" max="10514" width="15.5546875" customWidth="1"/>
    <col min="10515" max="10515" width="4.109375" customWidth="1"/>
    <col min="10516" max="10516" width="15.5546875" customWidth="1"/>
    <col min="10517" max="10518" width="12.5546875" customWidth="1"/>
    <col min="10753" max="10753" width="19.5546875" customWidth="1"/>
    <col min="10754" max="10754" width="15.6640625" customWidth="1"/>
    <col min="10755" max="10755" width="14.5546875" customWidth="1"/>
    <col min="10756" max="10756" width="15.88671875" customWidth="1"/>
    <col min="10757" max="10757" width="12.33203125" customWidth="1"/>
    <col min="10758" max="10758" width="14.33203125" customWidth="1"/>
    <col min="10759" max="10759" width="15.5546875" customWidth="1"/>
    <col min="10760" max="10761" width="16.6640625" customWidth="1"/>
    <col min="10762" max="10762" width="15.109375" customWidth="1"/>
    <col min="10763" max="10763" width="15.5546875" customWidth="1"/>
    <col min="10764" max="10764" width="23.109375" customWidth="1"/>
    <col min="10765" max="10770" width="15.5546875" customWidth="1"/>
    <col min="10771" max="10771" width="4.109375" customWidth="1"/>
    <col min="10772" max="10772" width="15.5546875" customWidth="1"/>
    <col min="10773" max="10774" width="12.5546875" customWidth="1"/>
    <col min="11009" max="11009" width="19.5546875" customWidth="1"/>
    <col min="11010" max="11010" width="15.6640625" customWidth="1"/>
    <col min="11011" max="11011" width="14.5546875" customWidth="1"/>
    <col min="11012" max="11012" width="15.88671875" customWidth="1"/>
    <col min="11013" max="11013" width="12.33203125" customWidth="1"/>
    <col min="11014" max="11014" width="14.33203125" customWidth="1"/>
    <col min="11015" max="11015" width="15.5546875" customWidth="1"/>
    <col min="11016" max="11017" width="16.6640625" customWidth="1"/>
    <col min="11018" max="11018" width="15.109375" customWidth="1"/>
    <col min="11019" max="11019" width="15.5546875" customWidth="1"/>
    <col min="11020" max="11020" width="23.109375" customWidth="1"/>
    <col min="11021" max="11026" width="15.5546875" customWidth="1"/>
    <col min="11027" max="11027" width="4.109375" customWidth="1"/>
    <col min="11028" max="11028" width="15.5546875" customWidth="1"/>
    <col min="11029" max="11030" width="12.5546875" customWidth="1"/>
    <col min="11265" max="11265" width="19.5546875" customWidth="1"/>
    <col min="11266" max="11266" width="15.6640625" customWidth="1"/>
    <col min="11267" max="11267" width="14.5546875" customWidth="1"/>
    <col min="11268" max="11268" width="15.88671875" customWidth="1"/>
    <col min="11269" max="11269" width="12.33203125" customWidth="1"/>
    <col min="11270" max="11270" width="14.33203125" customWidth="1"/>
    <col min="11271" max="11271" width="15.5546875" customWidth="1"/>
    <col min="11272" max="11273" width="16.6640625" customWidth="1"/>
    <col min="11274" max="11274" width="15.109375" customWidth="1"/>
    <col min="11275" max="11275" width="15.5546875" customWidth="1"/>
    <col min="11276" max="11276" width="23.109375" customWidth="1"/>
    <col min="11277" max="11282" width="15.5546875" customWidth="1"/>
    <col min="11283" max="11283" width="4.109375" customWidth="1"/>
    <col min="11284" max="11284" width="15.5546875" customWidth="1"/>
    <col min="11285" max="11286" width="12.5546875" customWidth="1"/>
    <col min="11521" max="11521" width="19.5546875" customWidth="1"/>
    <col min="11522" max="11522" width="15.6640625" customWidth="1"/>
    <col min="11523" max="11523" width="14.5546875" customWidth="1"/>
    <col min="11524" max="11524" width="15.88671875" customWidth="1"/>
    <col min="11525" max="11525" width="12.33203125" customWidth="1"/>
    <col min="11526" max="11526" width="14.33203125" customWidth="1"/>
    <col min="11527" max="11527" width="15.5546875" customWidth="1"/>
    <col min="11528" max="11529" width="16.6640625" customWidth="1"/>
    <col min="11530" max="11530" width="15.109375" customWidth="1"/>
    <col min="11531" max="11531" width="15.5546875" customWidth="1"/>
    <col min="11532" max="11532" width="23.109375" customWidth="1"/>
    <col min="11533" max="11538" width="15.5546875" customWidth="1"/>
    <col min="11539" max="11539" width="4.109375" customWidth="1"/>
    <col min="11540" max="11540" width="15.5546875" customWidth="1"/>
    <col min="11541" max="11542" width="12.5546875" customWidth="1"/>
    <col min="11777" max="11777" width="19.5546875" customWidth="1"/>
    <col min="11778" max="11778" width="15.6640625" customWidth="1"/>
    <col min="11779" max="11779" width="14.5546875" customWidth="1"/>
    <col min="11780" max="11780" width="15.88671875" customWidth="1"/>
    <col min="11781" max="11781" width="12.33203125" customWidth="1"/>
    <col min="11782" max="11782" width="14.33203125" customWidth="1"/>
    <col min="11783" max="11783" width="15.5546875" customWidth="1"/>
    <col min="11784" max="11785" width="16.6640625" customWidth="1"/>
    <col min="11786" max="11786" width="15.109375" customWidth="1"/>
    <col min="11787" max="11787" width="15.5546875" customWidth="1"/>
    <col min="11788" max="11788" width="23.109375" customWidth="1"/>
    <col min="11789" max="11794" width="15.5546875" customWidth="1"/>
    <col min="11795" max="11795" width="4.109375" customWidth="1"/>
    <col min="11796" max="11796" width="15.5546875" customWidth="1"/>
    <col min="11797" max="11798" width="12.5546875" customWidth="1"/>
    <col min="12033" max="12033" width="19.5546875" customWidth="1"/>
    <col min="12034" max="12034" width="15.6640625" customWidth="1"/>
    <col min="12035" max="12035" width="14.5546875" customWidth="1"/>
    <col min="12036" max="12036" width="15.88671875" customWidth="1"/>
    <col min="12037" max="12037" width="12.33203125" customWidth="1"/>
    <col min="12038" max="12038" width="14.33203125" customWidth="1"/>
    <col min="12039" max="12039" width="15.5546875" customWidth="1"/>
    <col min="12040" max="12041" width="16.6640625" customWidth="1"/>
    <col min="12042" max="12042" width="15.109375" customWidth="1"/>
    <col min="12043" max="12043" width="15.5546875" customWidth="1"/>
    <col min="12044" max="12044" width="23.109375" customWidth="1"/>
    <col min="12045" max="12050" width="15.5546875" customWidth="1"/>
    <col min="12051" max="12051" width="4.109375" customWidth="1"/>
    <col min="12052" max="12052" width="15.5546875" customWidth="1"/>
    <col min="12053" max="12054" width="12.5546875" customWidth="1"/>
    <col min="12289" max="12289" width="19.5546875" customWidth="1"/>
    <col min="12290" max="12290" width="15.6640625" customWidth="1"/>
    <col min="12291" max="12291" width="14.5546875" customWidth="1"/>
    <col min="12292" max="12292" width="15.88671875" customWidth="1"/>
    <col min="12293" max="12293" width="12.33203125" customWidth="1"/>
    <col min="12294" max="12294" width="14.33203125" customWidth="1"/>
    <col min="12295" max="12295" width="15.5546875" customWidth="1"/>
    <col min="12296" max="12297" width="16.6640625" customWidth="1"/>
    <col min="12298" max="12298" width="15.109375" customWidth="1"/>
    <col min="12299" max="12299" width="15.5546875" customWidth="1"/>
    <col min="12300" max="12300" width="23.109375" customWidth="1"/>
    <col min="12301" max="12306" width="15.5546875" customWidth="1"/>
    <col min="12307" max="12307" width="4.109375" customWidth="1"/>
    <col min="12308" max="12308" width="15.5546875" customWidth="1"/>
    <col min="12309" max="12310" width="12.5546875" customWidth="1"/>
    <col min="12545" max="12545" width="19.5546875" customWidth="1"/>
    <col min="12546" max="12546" width="15.6640625" customWidth="1"/>
    <col min="12547" max="12547" width="14.5546875" customWidth="1"/>
    <col min="12548" max="12548" width="15.88671875" customWidth="1"/>
    <col min="12549" max="12549" width="12.33203125" customWidth="1"/>
    <col min="12550" max="12550" width="14.33203125" customWidth="1"/>
    <col min="12551" max="12551" width="15.5546875" customWidth="1"/>
    <col min="12552" max="12553" width="16.6640625" customWidth="1"/>
    <col min="12554" max="12554" width="15.109375" customWidth="1"/>
    <col min="12555" max="12555" width="15.5546875" customWidth="1"/>
    <col min="12556" max="12556" width="23.109375" customWidth="1"/>
    <col min="12557" max="12562" width="15.5546875" customWidth="1"/>
    <col min="12563" max="12563" width="4.109375" customWidth="1"/>
    <col min="12564" max="12564" width="15.5546875" customWidth="1"/>
    <col min="12565" max="12566" width="12.5546875" customWidth="1"/>
    <col min="12801" max="12801" width="19.5546875" customWidth="1"/>
    <col min="12802" max="12802" width="15.6640625" customWidth="1"/>
    <col min="12803" max="12803" width="14.5546875" customWidth="1"/>
    <col min="12804" max="12804" width="15.88671875" customWidth="1"/>
    <col min="12805" max="12805" width="12.33203125" customWidth="1"/>
    <col min="12806" max="12806" width="14.33203125" customWidth="1"/>
    <col min="12807" max="12807" width="15.5546875" customWidth="1"/>
    <col min="12808" max="12809" width="16.6640625" customWidth="1"/>
    <col min="12810" max="12810" width="15.109375" customWidth="1"/>
    <col min="12811" max="12811" width="15.5546875" customWidth="1"/>
    <col min="12812" max="12812" width="23.109375" customWidth="1"/>
    <col min="12813" max="12818" width="15.5546875" customWidth="1"/>
    <col min="12819" max="12819" width="4.109375" customWidth="1"/>
    <col min="12820" max="12820" width="15.5546875" customWidth="1"/>
    <col min="12821" max="12822" width="12.5546875" customWidth="1"/>
    <col min="13057" max="13057" width="19.5546875" customWidth="1"/>
    <col min="13058" max="13058" width="15.6640625" customWidth="1"/>
    <col min="13059" max="13059" width="14.5546875" customWidth="1"/>
    <col min="13060" max="13060" width="15.88671875" customWidth="1"/>
    <col min="13061" max="13061" width="12.33203125" customWidth="1"/>
    <col min="13062" max="13062" width="14.33203125" customWidth="1"/>
    <col min="13063" max="13063" width="15.5546875" customWidth="1"/>
    <col min="13064" max="13065" width="16.6640625" customWidth="1"/>
    <col min="13066" max="13066" width="15.109375" customWidth="1"/>
    <col min="13067" max="13067" width="15.5546875" customWidth="1"/>
    <col min="13068" max="13068" width="23.109375" customWidth="1"/>
    <col min="13069" max="13074" width="15.5546875" customWidth="1"/>
    <col min="13075" max="13075" width="4.109375" customWidth="1"/>
    <col min="13076" max="13076" width="15.5546875" customWidth="1"/>
    <col min="13077" max="13078" width="12.5546875" customWidth="1"/>
    <col min="13313" max="13313" width="19.5546875" customWidth="1"/>
    <col min="13314" max="13314" width="15.6640625" customWidth="1"/>
    <col min="13315" max="13315" width="14.5546875" customWidth="1"/>
    <col min="13316" max="13316" width="15.88671875" customWidth="1"/>
    <col min="13317" max="13317" width="12.33203125" customWidth="1"/>
    <col min="13318" max="13318" width="14.33203125" customWidth="1"/>
    <col min="13319" max="13319" width="15.5546875" customWidth="1"/>
    <col min="13320" max="13321" width="16.6640625" customWidth="1"/>
    <col min="13322" max="13322" width="15.109375" customWidth="1"/>
    <col min="13323" max="13323" width="15.5546875" customWidth="1"/>
    <col min="13324" max="13324" width="23.109375" customWidth="1"/>
    <col min="13325" max="13330" width="15.5546875" customWidth="1"/>
    <col min="13331" max="13331" width="4.109375" customWidth="1"/>
    <col min="13332" max="13332" width="15.5546875" customWidth="1"/>
    <col min="13333" max="13334" width="12.5546875" customWidth="1"/>
    <col min="13569" max="13569" width="19.5546875" customWidth="1"/>
    <col min="13570" max="13570" width="15.6640625" customWidth="1"/>
    <col min="13571" max="13571" width="14.5546875" customWidth="1"/>
    <col min="13572" max="13572" width="15.88671875" customWidth="1"/>
    <col min="13573" max="13573" width="12.33203125" customWidth="1"/>
    <col min="13574" max="13574" width="14.33203125" customWidth="1"/>
    <col min="13575" max="13575" width="15.5546875" customWidth="1"/>
    <col min="13576" max="13577" width="16.6640625" customWidth="1"/>
    <col min="13578" max="13578" width="15.109375" customWidth="1"/>
    <col min="13579" max="13579" width="15.5546875" customWidth="1"/>
    <col min="13580" max="13580" width="23.109375" customWidth="1"/>
    <col min="13581" max="13586" width="15.5546875" customWidth="1"/>
    <col min="13587" max="13587" width="4.109375" customWidth="1"/>
    <col min="13588" max="13588" width="15.5546875" customWidth="1"/>
    <col min="13589" max="13590" width="12.5546875" customWidth="1"/>
    <col min="13825" max="13825" width="19.5546875" customWidth="1"/>
    <col min="13826" max="13826" width="15.6640625" customWidth="1"/>
    <col min="13827" max="13827" width="14.5546875" customWidth="1"/>
    <col min="13828" max="13828" width="15.88671875" customWidth="1"/>
    <col min="13829" max="13829" width="12.33203125" customWidth="1"/>
    <col min="13830" max="13830" width="14.33203125" customWidth="1"/>
    <col min="13831" max="13831" width="15.5546875" customWidth="1"/>
    <col min="13832" max="13833" width="16.6640625" customWidth="1"/>
    <col min="13834" max="13834" width="15.109375" customWidth="1"/>
    <col min="13835" max="13835" width="15.5546875" customWidth="1"/>
    <col min="13836" max="13836" width="23.109375" customWidth="1"/>
    <col min="13837" max="13842" width="15.5546875" customWidth="1"/>
    <col min="13843" max="13843" width="4.109375" customWidth="1"/>
    <col min="13844" max="13844" width="15.5546875" customWidth="1"/>
    <col min="13845" max="13846" width="12.5546875" customWidth="1"/>
    <col min="14081" max="14081" width="19.5546875" customWidth="1"/>
    <col min="14082" max="14082" width="15.6640625" customWidth="1"/>
    <col min="14083" max="14083" width="14.5546875" customWidth="1"/>
    <col min="14084" max="14084" width="15.88671875" customWidth="1"/>
    <col min="14085" max="14085" width="12.33203125" customWidth="1"/>
    <col min="14086" max="14086" width="14.33203125" customWidth="1"/>
    <col min="14087" max="14087" width="15.5546875" customWidth="1"/>
    <col min="14088" max="14089" width="16.6640625" customWidth="1"/>
    <col min="14090" max="14090" width="15.109375" customWidth="1"/>
    <col min="14091" max="14091" width="15.5546875" customWidth="1"/>
    <col min="14092" max="14092" width="23.109375" customWidth="1"/>
    <col min="14093" max="14098" width="15.5546875" customWidth="1"/>
    <col min="14099" max="14099" width="4.109375" customWidth="1"/>
    <col min="14100" max="14100" width="15.5546875" customWidth="1"/>
    <col min="14101" max="14102" width="12.5546875" customWidth="1"/>
    <col min="14337" max="14337" width="19.5546875" customWidth="1"/>
    <col min="14338" max="14338" width="15.6640625" customWidth="1"/>
    <col min="14339" max="14339" width="14.5546875" customWidth="1"/>
    <col min="14340" max="14340" width="15.88671875" customWidth="1"/>
    <col min="14341" max="14341" width="12.33203125" customWidth="1"/>
    <col min="14342" max="14342" width="14.33203125" customWidth="1"/>
    <col min="14343" max="14343" width="15.5546875" customWidth="1"/>
    <col min="14344" max="14345" width="16.6640625" customWidth="1"/>
    <col min="14346" max="14346" width="15.109375" customWidth="1"/>
    <col min="14347" max="14347" width="15.5546875" customWidth="1"/>
    <col min="14348" max="14348" width="23.109375" customWidth="1"/>
    <col min="14349" max="14354" width="15.5546875" customWidth="1"/>
    <col min="14355" max="14355" width="4.109375" customWidth="1"/>
    <col min="14356" max="14356" width="15.5546875" customWidth="1"/>
    <col min="14357" max="14358" width="12.5546875" customWidth="1"/>
    <col min="14593" max="14593" width="19.5546875" customWidth="1"/>
    <col min="14594" max="14594" width="15.6640625" customWidth="1"/>
    <col min="14595" max="14595" width="14.5546875" customWidth="1"/>
    <col min="14596" max="14596" width="15.88671875" customWidth="1"/>
    <col min="14597" max="14597" width="12.33203125" customWidth="1"/>
    <col min="14598" max="14598" width="14.33203125" customWidth="1"/>
    <col min="14599" max="14599" width="15.5546875" customWidth="1"/>
    <col min="14600" max="14601" width="16.6640625" customWidth="1"/>
    <col min="14602" max="14602" width="15.109375" customWidth="1"/>
    <col min="14603" max="14603" width="15.5546875" customWidth="1"/>
    <col min="14604" max="14604" width="23.109375" customWidth="1"/>
    <col min="14605" max="14610" width="15.5546875" customWidth="1"/>
    <col min="14611" max="14611" width="4.109375" customWidth="1"/>
    <col min="14612" max="14612" width="15.5546875" customWidth="1"/>
    <col min="14613" max="14614" width="12.5546875" customWidth="1"/>
    <col min="14849" max="14849" width="19.5546875" customWidth="1"/>
    <col min="14850" max="14850" width="15.6640625" customWidth="1"/>
    <col min="14851" max="14851" width="14.5546875" customWidth="1"/>
    <col min="14852" max="14852" width="15.88671875" customWidth="1"/>
    <col min="14853" max="14853" width="12.33203125" customWidth="1"/>
    <col min="14854" max="14854" width="14.33203125" customWidth="1"/>
    <col min="14855" max="14855" width="15.5546875" customWidth="1"/>
    <col min="14856" max="14857" width="16.6640625" customWidth="1"/>
    <col min="14858" max="14858" width="15.109375" customWidth="1"/>
    <col min="14859" max="14859" width="15.5546875" customWidth="1"/>
    <col min="14860" max="14860" width="23.109375" customWidth="1"/>
    <col min="14861" max="14866" width="15.5546875" customWidth="1"/>
    <col min="14867" max="14867" width="4.109375" customWidth="1"/>
    <col min="14868" max="14868" width="15.5546875" customWidth="1"/>
    <col min="14869" max="14870" width="12.5546875" customWidth="1"/>
    <col min="15105" max="15105" width="19.5546875" customWidth="1"/>
    <col min="15106" max="15106" width="15.6640625" customWidth="1"/>
    <col min="15107" max="15107" width="14.5546875" customWidth="1"/>
    <col min="15108" max="15108" width="15.88671875" customWidth="1"/>
    <col min="15109" max="15109" width="12.33203125" customWidth="1"/>
    <col min="15110" max="15110" width="14.33203125" customWidth="1"/>
    <col min="15111" max="15111" width="15.5546875" customWidth="1"/>
    <col min="15112" max="15113" width="16.6640625" customWidth="1"/>
    <col min="15114" max="15114" width="15.109375" customWidth="1"/>
    <col min="15115" max="15115" width="15.5546875" customWidth="1"/>
    <col min="15116" max="15116" width="23.109375" customWidth="1"/>
    <col min="15117" max="15122" width="15.5546875" customWidth="1"/>
    <col min="15123" max="15123" width="4.109375" customWidth="1"/>
    <col min="15124" max="15124" width="15.5546875" customWidth="1"/>
    <col min="15125" max="15126" width="12.5546875" customWidth="1"/>
    <col min="15361" max="15361" width="19.5546875" customWidth="1"/>
    <col min="15362" max="15362" width="15.6640625" customWidth="1"/>
    <col min="15363" max="15363" width="14.5546875" customWidth="1"/>
    <col min="15364" max="15364" width="15.88671875" customWidth="1"/>
    <col min="15365" max="15365" width="12.33203125" customWidth="1"/>
    <col min="15366" max="15366" width="14.33203125" customWidth="1"/>
    <col min="15367" max="15367" width="15.5546875" customWidth="1"/>
    <col min="15368" max="15369" width="16.6640625" customWidth="1"/>
    <col min="15370" max="15370" width="15.109375" customWidth="1"/>
    <col min="15371" max="15371" width="15.5546875" customWidth="1"/>
    <col min="15372" max="15372" width="23.109375" customWidth="1"/>
    <col min="15373" max="15378" width="15.5546875" customWidth="1"/>
    <col min="15379" max="15379" width="4.109375" customWidth="1"/>
    <col min="15380" max="15380" width="15.5546875" customWidth="1"/>
    <col min="15381" max="15382" width="12.5546875" customWidth="1"/>
    <col min="15617" max="15617" width="19.5546875" customWidth="1"/>
    <col min="15618" max="15618" width="15.6640625" customWidth="1"/>
    <col min="15619" max="15619" width="14.5546875" customWidth="1"/>
    <col min="15620" max="15620" width="15.88671875" customWidth="1"/>
    <col min="15621" max="15621" width="12.33203125" customWidth="1"/>
    <col min="15622" max="15622" width="14.33203125" customWidth="1"/>
    <col min="15623" max="15623" width="15.5546875" customWidth="1"/>
    <col min="15624" max="15625" width="16.6640625" customWidth="1"/>
    <col min="15626" max="15626" width="15.109375" customWidth="1"/>
    <col min="15627" max="15627" width="15.5546875" customWidth="1"/>
    <col min="15628" max="15628" width="23.109375" customWidth="1"/>
    <col min="15629" max="15634" width="15.5546875" customWidth="1"/>
    <col min="15635" max="15635" width="4.109375" customWidth="1"/>
    <col min="15636" max="15636" width="15.5546875" customWidth="1"/>
    <col min="15637" max="15638" width="12.5546875" customWidth="1"/>
    <col min="15873" max="15873" width="19.5546875" customWidth="1"/>
    <col min="15874" max="15874" width="15.6640625" customWidth="1"/>
    <col min="15875" max="15875" width="14.5546875" customWidth="1"/>
    <col min="15876" max="15876" width="15.88671875" customWidth="1"/>
    <col min="15877" max="15877" width="12.33203125" customWidth="1"/>
    <col min="15878" max="15878" width="14.33203125" customWidth="1"/>
    <col min="15879" max="15879" width="15.5546875" customWidth="1"/>
    <col min="15880" max="15881" width="16.6640625" customWidth="1"/>
    <col min="15882" max="15882" width="15.109375" customWidth="1"/>
    <col min="15883" max="15883" width="15.5546875" customWidth="1"/>
    <col min="15884" max="15884" width="23.109375" customWidth="1"/>
    <col min="15885" max="15890" width="15.5546875" customWidth="1"/>
    <col min="15891" max="15891" width="4.109375" customWidth="1"/>
    <col min="15892" max="15892" width="15.5546875" customWidth="1"/>
    <col min="15893" max="15894" width="12.5546875" customWidth="1"/>
    <col min="16129" max="16129" width="19.5546875" customWidth="1"/>
    <col min="16130" max="16130" width="15.6640625" customWidth="1"/>
    <col min="16131" max="16131" width="14.5546875" customWidth="1"/>
    <col min="16132" max="16132" width="15.88671875" customWidth="1"/>
    <col min="16133" max="16133" width="12.33203125" customWidth="1"/>
    <col min="16134" max="16134" width="14.33203125" customWidth="1"/>
    <col min="16135" max="16135" width="15.5546875" customWidth="1"/>
    <col min="16136" max="16137" width="16.6640625" customWidth="1"/>
    <col min="16138" max="16138" width="15.109375" customWidth="1"/>
    <col min="16139" max="16139" width="15.5546875" customWidth="1"/>
    <col min="16140" max="16140" width="23.109375" customWidth="1"/>
    <col min="16141" max="16146" width="15.5546875" customWidth="1"/>
    <col min="16147" max="16147" width="4.109375" customWidth="1"/>
    <col min="16148" max="16148" width="15.5546875" customWidth="1"/>
    <col min="16149" max="16150" width="12.5546875" customWidth="1"/>
  </cols>
  <sheetData>
    <row r="1" spans="1:22" ht="15.6" customHeight="1" x14ac:dyDescent="0.3">
      <c r="A1" s="59" t="s">
        <v>95</v>
      </c>
      <c r="J1" s="60"/>
    </row>
    <row r="2" spans="1:22" x14ac:dyDescent="0.3">
      <c r="A2" s="17" t="s">
        <v>123</v>
      </c>
    </row>
    <row r="3" spans="1:22" x14ac:dyDescent="0.3">
      <c r="A3" s="22"/>
    </row>
    <row r="4" spans="1:22" ht="9" customHeight="1" x14ac:dyDescent="0.3"/>
    <row r="5" spans="1:22" ht="54" customHeight="1" x14ac:dyDescent="0.3">
      <c r="A5" s="61" t="s">
        <v>0</v>
      </c>
      <c r="B5" s="38" t="s">
        <v>104</v>
      </c>
      <c r="C5" s="38" t="s">
        <v>105</v>
      </c>
      <c r="D5" s="38" t="s">
        <v>106</v>
      </c>
      <c r="E5" s="38" t="s">
        <v>1</v>
      </c>
      <c r="F5" s="38" t="s">
        <v>90</v>
      </c>
      <c r="G5" s="38" t="s">
        <v>107</v>
      </c>
      <c r="H5" s="38" t="s">
        <v>124</v>
      </c>
      <c r="I5" s="38" t="s">
        <v>125</v>
      </c>
      <c r="J5" s="38" t="s">
        <v>126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x14ac:dyDescent="0.3">
      <c r="A6" s="43"/>
      <c r="B6" s="44"/>
      <c r="C6" s="44"/>
      <c r="D6" s="46"/>
      <c r="E6" s="46"/>
      <c r="F6" s="46"/>
      <c r="G6" s="46"/>
      <c r="H6" s="46"/>
      <c r="I6" s="46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2" x14ac:dyDescent="0.3">
      <c r="A7" s="28" t="s">
        <v>63</v>
      </c>
      <c r="B7" s="28">
        <v>483536316.18000007</v>
      </c>
      <c r="C7" s="28">
        <v>54173762.329999998</v>
      </c>
      <c r="D7" s="28">
        <v>537710078.50999999</v>
      </c>
      <c r="E7" s="28">
        <v>1200160.3899999999</v>
      </c>
      <c r="F7" s="28">
        <v>-8656758.8000000007</v>
      </c>
      <c r="G7" s="28">
        <v>455908271.64999998</v>
      </c>
      <c r="H7" s="28">
        <v>1845.2371228341419</v>
      </c>
      <c r="I7" s="28">
        <v>1767</v>
      </c>
      <c r="J7" s="28">
        <v>247073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2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2" x14ac:dyDescent="0.3">
      <c r="A9" s="52" t="s">
        <v>64</v>
      </c>
      <c r="B9" s="28">
        <v>90999853.720000014</v>
      </c>
      <c r="C9" s="28">
        <v>11947342.67</v>
      </c>
      <c r="D9" s="28">
        <v>102947196.39</v>
      </c>
      <c r="E9" s="28">
        <v>202511.6</v>
      </c>
      <c r="F9" s="28">
        <v>-1760867.6</v>
      </c>
      <c r="G9" s="28">
        <v>87369963.829999998</v>
      </c>
      <c r="H9" s="28">
        <v>1696.0430917808751</v>
      </c>
      <c r="I9" s="28">
        <v>1581</v>
      </c>
      <c r="J9" s="28">
        <v>51514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2" x14ac:dyDescent="0.3">
      <c r="A10" s="22" t="s">
        <v>65</v>
      </c>
      <c r="B10" s="21">
        <v>18318377.099999998</v>
      </c>
      <c r="C10" s="21">
        <v>3302107.7</v>
      </c>
      <c r="D10" s="21">
        <v>21620484.799999997</v>
      </c>
      <c r="E10" s="21">
        <v>43806.27</v>
      </c>
      <c r="F10" s="21">
        <v>-402296.3</v>
      </c>
      <c r="G10" s="21">
        <v>18386434.469999999</v>
      </c>
      <c r="H10" s="21">
        <v>1515.2822210318113</v>
      </c>
      <c r="I10" s="21">
        <v>1354</v>
      </c>
      <c r="J10" s="21">
        <v>12134</v>
      </c>
      <c r="K10" s="21"/>
      <c r="L10" s="21"/>
      <c r="M10" s="21"/>
      <c r="N10" s="21"/>
      <c r="O10" s="21"/>
      <c r="P10" s="21"/>
      <c r="Q10" s="21"/>
      <c r="R10" s="21"/>
      <c r="S10" s="21"/>
      <c r="T10" s="28"/>
      <c r="U10" s="28"/>
    </row>
    <row r="11" spans="1:22" x14ac:dyDescent="0.3">
      <c r="A11" s="22" t="s">
        <v>66</v>
      </c>
      <c r="B11" s="21">
        <v>22748182.870000005</v>
      </c>
      <c r="C11" s="21">
        <v>2737210.82</v>
      </c>
      <c r="D11" s="21">
        <v>25485393.690000005</v>
      </c>
      <c r="E11" s="21">
        <v>63063.48</v>
      </c>
      <c r="F11" s="21">
        <v>-477454</v>
      </c>
      <c r="G11" s="21">
        <v>21632930.519999996</v>
      </c>
      <c r="H11" s="21">
        <v>1601.0161722912962</v>
      </c>
      <c r="I11" s="21">
        <v>1492</v>
      </c>
      <c r="J11" s="21">
        <v>13512</v>
      </c>
      <c r="K11" s="21"/>
      <c r="L11" s="21"/>
      <c r="M11" s="21"/>
      <c r="N11" s="21"/>
      <c r="O11" s="21"/>
      <c r="P11" s="21"/>
      <c r="Q11" s="21"/>
      <c r="R11" s="21"/>
      <c r="S11" s="21"/>
      <c r="T11" s="28"/>
      <c r="U11" s="28"/>
    </row>
    <row r="12" spans="1:22" x14ac:dyDescent="0.3">
      <c r="A12" s="21" t="s">
        <v>67</v>
      </c>
      <c r="B12" s="21">
        <v>842152.25</v>
      </c>
      <c r="C12" s="21">
        <v>398511.3</v>
      </c>
      <c r="D12" s="21">
        <v>1240663.55</v>
      </c>
      <c r="E12" s="21">
        <v>1327.35</v>
      </c>
      <c r="F12" s="21">
        <v>-19230.400000000001</v>
      </c>
      <c r="G12" s="21">
        <v>1052213.75</v>
      </c>
      <c r="H12" s="21">
        <v>1644.0839843749995</v>
      </c>
      <c r="I12" s="21">
        <v>1269</v>
      </c>
      <c r="J12" s="21">
        <v>640</v>
      </c>
      <c r="V12" s="22"/>
    </row>
    <row r="13" spans="1:22" x14ac:dyDescent="0.3">
      <c r="A13" s="56" t="s">
        <v>68</v>
      </c>
      <c r="B13" s="21">
        <v>8137969.7500000009</v>
      </c>
      <c r="C13" s="21">
        <v>473504.75</v>
      </c>
      <c r="D13" s="21">
        <v>8611474.5</v>
      </c>
      <c r="E13" s="21">
        <v>20524.55</v>
      </c>
      <c r="F13" s="21">
        <v>-141935</v>
      </c>
      <c r="G13" s="21">
        <v>7321316.3200000003</v>
      </c>
      <c r="H13" s="21">
        <v>1701.4446479200558</v>
      </c>
      <c r="I13" s="21">
        <v>1610</v>
      </c>
      <c r="J13" s="21">
        <v>4303</v>
      </c>
      <c r="V13" s="22"/>
    </row>
    <row r="14" spans="1:22" x14ac:dyDescent="0.3">
      <c r="A14" s="56" t="s">
        <v>69</v>
      </c>
      <c r="B14" s="21">
        <v>1637383.2</v>
      </c>
      <c r="C14" s="21">
        <v>105266.6</v>
      </c>
      <c r="D14" s="21">
        <v>1742649.8</v>
      </c>
      <c r="E14" s="21">
        <v>2760.75</v>
      </c>
      <c r="F14" s="21">
        <v>-40534</v>
      </c>
      <c r="G14" s="21">
        <v>1482228.2</v>
      </c>
      <c r="H14" s="21">
        <v>1247.666835016835</v>
      </c>
      <c r="I14" s="21">
        <v>1348</v>
      </c>
      <c r="J14" s="21">
        <v>1188</v>
      </c>
      <c r="V14" s="22"/>
    </row>
    <row r="15" spans="1:22" x14ac:dyDescent="0.3">
      <c r="A15" s="56" t="s">
        <v>70</v>
      </c>
      <c r="B15" s="21">
        <v>7800969.0299999993</v>
      </c>
      <c r="C15" s="21">
        <v>590756.18000000005</v>
      </c>
      <c r="D15" s="21">
        <v>8391725.209999999</v>
      </c>
      <c r="E15" s="21">
        <v>4279.72</v>
      </c>
      <c r="F15" s="21">
        <v>-90153.8</v>
      </c>
      <c r="G15" s="21">
        <v>7063481.1399999997</v>
      </c>
      <c r="H15" s="21">
        <v>2717.768811081185</v>
      </c>
      <c r="I15" s="21">
        <v>2239</v>
      </c>
      <c r="J15" s="21">
        <v>2599</v>
      </c>
      <c r="V15" s="22"/>
    </row>
    <row r="16" spans="1:22" x14ac:dyDescent="0.3">
      <c r="A16" s="56" t="s">
        <v>71</v>
      </c>
      <c r="B16" s="21">
        <v>2002268.17</v>
      </c>
      <c r="C16" s="21">
        <v>138173.97</v>
      </c>
      <c r="D16" s="21">
        <v>2140442.14</v>
      </c>
      <c r="E16" s="21">
        <v>4800.18</v>
      </c>
      <c r="F16" s="21">
        <v>-42915.7</v>
      </c>
      <c r="G16" s="21">
        <v>1818886.35</v>
      </c>
      <c r="H16" s="21">
        <v>1846.5851269035536</v>
      </c>
      <c r="I16" s="21">
        <v>1673</v>
      </c>
      <c r="J16" s="21">
        <v>985</v>
      </c>
      <c r="V16" s="22"/>
    </row>
    <row r="17" spans="1:22" x14ac:dyDescent="0.3">
      <c r="A17" s="56" t="s">
        <v>72</v>
      </c>
      <c r="B17" s="21">
        <v>6388692.0499999998</v>
      </c>
      <c r="C17" s="21">
        <v>970479.05</v>
      </c>
      <c r="D17" s="21">
        <v>7359171.0999999996</v>
      </c>
      <c r="E17" s="21">
        <v>38362.15</v>
      </c>
      <c r="F17" s="21">
        <v>-87463.4</v>
      </c>
      <c r="G17" s="21">
        <v>6195799.8599999985</v>
      </c>
      <c r="H17" s="21">
        <v>2148.335596393897</v>
      </c>
      <c r="I17" s="21">
        <v>1945</v>
      </c>
      <c r="J17" s="21">
        <v>2884</v>
      </c>
      <c r="V17" s="22"/>
    </row>
    <row r="18" spans="1:22" x14ac:dyDescent="0.3">
      <c r="A18" s="56" t="s">
        <v>73</v>
      </c>
      <c r="B18" s="21">
        <v>16687793.449999999</v>
      </c>
      <c r="C18" s="21">
        <v>2965979.26</v>
      </c>
      <c r="D18" s="21">
        <v>19653772.710000001</v>
      </c>
      <c r="E18" s="21">
        <v>14853.23</v>
      </c>
      <c r="F18" s="21">
        <v>-337415.5</v>
      </c>
      <c r="G18" s="21">
        <v>16717525.42</v>
      </c>
      <c r="H18" s="21">
        <v>1723.6339230848541</v>
      </c>
      <c r="I18" s="21">
        <v>1741</v>
      </c>
      <c r="J18" s="21">
        <v>9699</v>
      </c>
      <c r="V18" s="22"/>
    </row>
    <row r="19" spans="1:22" x14ac:dyDescent="0.3">
      <c r="A19" s="56" t="s">
        <v>74</v>
      </c>
      <c r="B19" s="21">
        <v>1850243.4</v>
      </c>
      <c r="C19" s="21">
        <v>175625.8</v>
      </c>
      <c r="D19" s="21">
        <v>2025869.2</v>
      </c>
      <c r="E19" s="21">
        <v>6012.25</v>
      </c>
      <c r="F19" s="21">
        <v>-44900.5</v>
      </c>
      <c r="G19" s="21">
        <v>1718985.35</v>
      </c>
      <c r="H19" s="21">
        <v>1319.2519953952417</v>
      </c>
      <c r="I19" s="21">
        <v>1307</v>
      </c>
      <c r="J19" s="21">
        <v>1303</v>
      </c>
      <c r="V19" s="22"/>
    </row>
    <row r="20" spans="1:22" x14ac:dyDescent="0.3">
      <c r="A20" s="56" t="s">
        <v>75</v>
      </c>
      <c r="B20" s="21">
        <v>646760.82999999996</v>
      </c>
      <c r="C20" s="21">
        <v>20653.900000000001</v>
      </c>
      <c r="D20" s="21">
        <v>667414.73</v>
      </c>
      <c r="E20" s="21">
        <v>2168.1</v>
      </c>
      <c r="F20" s="21">
        <v>-18877.599999999999</v>
      </c>
      <c r="G20" s="21">
        <v>567405.30000000005</v>
      </c>
      <c r="H20" s="21">
        <v>1099.6226744186049</v>
      </c>
      <c r="I20" s="21">
        <v>1154</v>
      </c>
      <c r="J20" s="21">
        <v>516</v>
      </c>
      <c r="V20" s="22"/>
    </row>
    <row r="21" spans="1:22" x14ac:dyDescent="0.3">
      <c r="A21" s="56" t="s">
        <v>76</v>
      </c>
      <c r="B21" s="21">
        <v>3939061.62</v>
      </c>
      <c r="C21" s="21">
        <v>69073.34</v>
      </c>
      <c r="D21" s="21">
        <v>4008134.96</v>
      </c>
      <c r="E21" s="21">
        <v>553.57000000000005</v>
      </c>
      <c r="F21" s="21">
        <v>-57691.4</v>
      </c>
      <c r="G21" s="21">
        <v>3412757.15</v>
      </c>
      <c r="H21" s="21">
        <v>1949.0332095945175</v>
      </c>
      <c r="I21" s="21">
        <v>1839</v>
      </c>
      <c r="J21" s="21">
        <v>1751</v>
      </c>
      <c r="V21" s="22"/>
    </row>
    <row r="22" spans="1:22" x14ac:dyDescent="0.3">
      <c r="A22" s="56"/>
      <c r="B22" s="21"/>
      <c r="C22" s="21"/>
      <c r="D22" s="21"/>
      <c r="E22" s="21"/>
      <c r="F22" s="21"/>
      <c r="G22" s="21"/>
      <c r="H22" s="21"/>
      <c r="I22" s="21"/>
      <c r="J22" s="21"/>
      <c r="V22" s="22"/>
    </row>
    <row r="23" spans="1:22" x14ac:dyDescent="0.3">
      <c r="A23" s="28" t="s">
        <v>78</v>
      </c>
      <c r="B23" s="28">
        <v>128850217.20000006</v>
      </c>
      <c r="C23" s="28">
        <v>12992357.089999998</v>
      </c>
      <c r="D23" s="28">
        <v>141842574.29000002</v>
      </c>
      <c r="E23" s="28">
        <v>355645.57</v>
      </c>
      <c r="F23" s="28">
        <v>-2159106.6</v>
      </c>
      <c r="G23" s="28">
        <v>120129758.08</v>
      </c>
      <c r="H23" s="28">
        <v>1953.615294595957</v>
      </c>
      <c r="I23" s="28">
        <v>1871</v>
      </c>
      <c r="J23" s="28">
        <v>61491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2" x14ac:dyDescent="0.3">
      <c r="A24" s="21" t="s">
        <v>111</v>
      </c>
      <c r="B24" s="21">
        <v>2892850.65</v>
      </c>
      <c r="C24" s="21">
        <v>113201.45</v>
      </c>
      <c r="D24" s="21">
        <v>3006052.1</v>
      </c>
      <c r="E24" s="21">
        <v>2493</v>
      </c>
      <c r="F24" s="21">
        <v>-63072.4</v>
      </c>
      <c r="G24" s="21">
        <v>2557390.35</v>
      </c>
      <c r="H24" s="21">
        <v>1509.6755312868947</v>
      </c>
      <c r="I24" s="21">
        <v>1451</v>
      </c>
      <c r="J24" s="21">
        <v>1694</v>
      </c>
      <c r="V24" s="22"/>
    </row>
    <row r="25" spans="1:22" x14ac:dyDescent="0.3">
      <c r="A25" s="21" t="s">
        <v>2</v>
      </c>
      <c r="B25" s="21">
        <v>2222981.6</v>
      </c>
      <c r="C25" s="21">
        <v>53169.599999999999</v>
      </c>
      <c r="D25" s="21">
        <v>2276151.2000000002</v>
      </c>
      <c r="E25" s="21">
        <v>7154.45</v>
      </c>
      <c r="F25" s="21">
        <v>-37843.4</v>
      </c>
      <c r="G25" s="21">
        <v>1919196.4</v>
      </c>
      <c r="H25" s="21">
        <v>2265.8753246753249</v>
      </c>
      <c r="I25" s="21">
        <v>2157</v>
      </c>
      <c r="J25" s="21">
        <v>847</v>
      </c>
      <c r="K25" s="21"/>
      <c r="L25" s="21"/>
      <c r="M25" s="21"/>
      <c r="N25" s="21"/>
      <c r="O25" s="21"/>
      <c r="P25" s="21"/>
      <c r="Q25" s="21"/>
      <c r="R25" s="21"/>
      <c r="S25" s="21"/>
      <c r="T25" s="28"/>
      <c r="U25" s="28"/>
    </row>
    <row r="26" spans="1:22" x14ac:dyDescent="0.3">
      <c r="A26" s="21" t="s">
        <v>79</v>
      </c>
      <c r="B26" s="21">
        <v>7607282.2199999997</v>
      </c>
      <c r="C26" s="21">
        <v>538934.15</v>
      </c>
      <c r="D26" s="21">
        <v>8146216.3700000001</v>
      </c>
      <c r="E26" s="21">
        <v>43680.99</v>
      </c>
      <c r="F26" s="21">
        <v>-131261.20000000001</v>
      </c>
      <c r="G26" s="21">
        <v>6869985.75</v>
      </c>
      <c r="H26" s="21">
        <v>2023.5598674521354</v>
      </c>
      <c r="I26" s="21">
        <v>1878</v>
      </c>
      <c r="J26" s="21">
        <v>3395</v>
      </c>
      <c r="V26" s="22"/>
    </row>
    <row r="27" spans="1:22" x14ac:dyDescent="0.3">
      <c r="A27" s="21" t="s">
        <v>3</v>
      </c>
      <c r="B27" s="21">
        <v>2658089.13</v>
      </c>
      <c r="C27" s="21">
        <v>174602.35</v>
      </c>
      <c r="D27" s="21">
        <v>2832691.48</v>
      </c>
      <c r="E27" s="21">
        <v>1078.3</v>
      </c>
      <c r="F27" s="21">
        <v>-58220.800000000003</v>
      </c>
      <c r="G27" s="21">
        <v>2411464.65</v>
      </c>
      <c r="H27" s="21">
        <v>1448.3271171171173</v>
      </c>
      <c r="I27" s="21">
        <v>1396</v>
      </c>
      <c r="J27" s="21">
        <v>1665</v>
      </c>
      <c r="V27" s="22"/>
    </row>
    <row r="28" spans="1:22" x14ac:dyDescent="0.3">
      <c r="A28" s="21" t="s">
        <v>80</v>
      </c>
      <c r="B28" s="21">
        <v>4404729.21</v>
      </c>
      <c r="C28" s="21">
        <v>116472.05</v>
      </c>
      <c r="D28" s="21">
        <v>4521201.26</v>
      </c>
      <c r="E28" s="21">
        <v>23273.8</v>
      </c>
      <c r="F28" s="21">
        <v>-83714.399999999994</v>
      </c>
      <c r="G28" s="21">
        <v>3841282.7</v>
      </c>
      <c r="H28" s="21">
        <v>1550.780258377069</v>
      </c>
      <c r="I28" s="21">
        <v>1635</v>
      </c>
      <c r="J28" s="21">
        <v>2477</v>
      </c>
      <c r="V28" s="22"/>
    </row>
    <row r="29" spans="1:22" x14ac:dyDescent="0.3">
      <c r="A29" s="21" t="s">
        <v>81</v>
      </c>
      <c r="B29" s="21">
        <v>54580536.870000005</v>
      </c>
      <c r="C29" s="21">
        <v>8235448.3199999994</v>
      </c>
      <c r="D29" s="21">
        <v>62815985.190000005</v>
      </c>
      <c r="E29" s="21">
        <v>137346.85999999999</v>
      </c>
      <c r="F29" s="21">
        <v>-818574.4</v>
      </c>
      <c r="G29" s="21">
        <v>53230579.610000007</v>
      </c>
      <c r="H29" s="21">
        <v>2301.5643207367698</v>
      </c>
      <c r="I29" s="21">
        <v>2227</v>
      </c>
      <c r="J29" s="21">
        <v>23128</v>
      </c>
      <c r="V29" s="22"/>
    </row>
    <row r="30" spans="1:22" x14ac:dyDescent="0.3">
      <c r="A30" s="21" t="s">
        <v>82</v>
      </c>
      <c r="B30" s="21">
        <v>7180712.1500000004</v>
      </c>
      <c r="C30" s="21">
        <v>877261.65</v>
      </c>
      <c r="D30" s="21">
        <v>8057973.8000000007</v>
      </c>
      <c r="E30" s="21">
        <v>25035.85</v>
      </c>
      <c r="F30" s="21">
        <v>-107840.6</v>
      </c>
      <c r="G30" s="21">
        <v>6812611.9500000002</v>
      </c>
      <c r="H30" s="21">
        <v>1990.2459684487292</v>
      </c>
      <c r="I30" s="21">
        <v>1837</v>
      </c>
      <c r="J30" s="21">
        <v>3423</v>
      </c>
      <c r="V30" s="22"/>
    </row>
    <row r="31" spans="1:22" x14ac:dyDescent="0.3">
      <c r="A31" s="21" t="s">
        <v>4</v>
      </c>
      <c r="B31" s="21">
        <v>1730300.62</v>
      </c>
      <c r="C31" s="21">
        <v>87393</v>
      </c>
      <c r="D31" s="21">
        <v>1817693.62</v>
      </c>
      <c r="E31" s="21">
        <v>13457.55</v>
      </c>
      <c r="F31" s="21">
        <v>-32065.599999999999</v>
      </c>
      <c r="G31" s="21">
        <v>1525874.6</v>
      </c>
      <c r="H31" s="21">
        <v>1611.2720168954595</v>
      </c>
      <c r="I31" s="21">
        <v>1300</v>
      </c>
      <c r="J31" s="21">
        <v>947</v>
      </c>
      <c r="V31" s="22"/>
    </row>
    <row r="32" spans="1:22" x14ac:dyDescent="0.3">
      <c r="A32" s="21" t="s">
        <v>5</v>
      </c>
      <c r="B32" s="21">
        <v>2491065.5</v>
      </c>
      <c r="C32" s="21">
        <v>126074.7</v>
      </c>
      <c r="D32" s="21">
        <v>2617140.2000000002</v>
      </c>
      <c r="E32" s="21">
        <v>13353.05</v>
      </c>
      <c r="F32" s="21">
        <v>-46356</v>
      </c>
      <c r="G32" s="21">
        <v>2215040.75</v>
      </c>
      <c r="H32" s="21">
        <v>1488.6026545698921</v>
      </c>
      <c r="I32" s="21">
        <v>1434</v>
      </c>
      <c r="J32" s="21">
        <v>1488</v>
      </c>
      <c r="V32" s="22"/>
    </row>
    <row r="33" spans="1:22" x14ac:dyDescent="0.3">
      <c r="A33" s="21" t="s">
        <v>83</v>
      </c>
      <c r="B33" s="21">
        <v>1234536.75</v>
      </c>
      <c r="C33" s="21">
        <v>11784.4</v>
      </c>
      <c r="D33" s="21">
        <v>1246321.1499999999</v>
      </c>
      <c r="E33" s="21">
        <v>1476.7</v>
      </c>
      <c r="F33" s="21">
        <v>-27346</v>
      </c>
      <c r="G33" s="21">
        <v>1061329.6000000001</v>
      </c>
      <c r="H33" s="21">
        <v>1292.727892813642</v>
      </c>
      <c r="I33" s="21">
        <v>1293</v>
      </c>
      <c r="J33" s="21">
        <v>821</v>
      </c>
      <c r="V33" s="22"/>
    </row>
    <row r="34" spans="1:22" x14ac:dyDescent="0.3">
      <c r="A34" s="21" t="s">
        <v>6</v>
      </c>
      <c r="B34" s="21">
        <v>3355389.98</v>
      </c>
      <c r="C34" s="21">
        <v>237621.95</v>
      </c>
      <c r="D34" s="21">
        <v>3593011.93</v>
      </c>
      <c r="E34" s="21">
        <v>24886</v>
      </c>
      <c r="F34" s="21">
        <v>-49046.6</v>
      </c>
      <c r="G34" s="21">
        <v>3036237.05</v>
      </c>
      <c r="H34" s="21">
        <v>2029.5702205882355</v>
      </c>
      <c r="I34" s="21">
        <v>1977</v>
      </c>
      <c r="J34" s="21">
        <v>1496</v>
      </c>
      <c r="V34" s="22"/>
    </row>
    <row r="35" spans="1:22" x14ac:dyDescent="0.3">
      <c r="A35" s="21" t="s">
        <v>7</v>
      </c>
      <c r="B35" s="21">
        <v>1594565.95</v>
      </c>
      <c r="C35" s="21">
        <v>119062.15</v>
      </c>
      <c r="D35" s="21">
        <v>1713628.1</v>
      </c>
      <c r="E35" s="21">
        <v>1470.65</v>
      </c>
      <c r="F35" s="21">
        <v>-30345.4</v>
      </c>
      <c r="G35" s="21">
        <v>1449994.95</v>
      </c>
      <c r="H35" s="21">
        <v>2482.8680650684933</v>
      </c>
      <c r="I35" s="21">
        <v>2359</v>
      </c>
      <c r="J35" s="21">
        <v>584</v>
      </c>
      <c r="V35" s="22"/>
    </row>
    <row r="36" spans="1:22" x14ac:dyDescent="0.3">
      <c r="A36" s="21" t="s">
        <v>8</v>
      </c>
      <c r="B36" s="21">
        <v>4256740.9000000004</v>
      </c>
      <c r="C36" s="21">
        <v>435285.45</v>
      </c>
      <c r="D36" s="21">
        <v>4692026.3499999996</v>
      </c>
      <c r="E36" s="21">
        <v>15697.8</v>
      </c>
      <c r="F36" s="21">
        <v>-85125.8</v>
      </c>
      <c r="G36" s="21">
        <v>3971505.75</v>
      </c>
      <c r="H36" s="21">
        <v>1570.3858244365363</v>
      </c>
      <c r="I36" s="21">
        <v>1401</v>
      </c>
      <c r="J36" s="21">
        <v>2529</v>
      </c>
      <c r="K36" s="21"/>
      <c r="L36" s="21"/>
      <c r="M36" s="21"/>
      <c r="N36" s="21"/>
      <c r="O36" s="21"/>
      <c r="P36" s="21"/>
      <c r="Q36" s="21"/>
      <c r="R36" s="21"/>
      <c r="S36" s="21"/>
      <c r="T36" s="28"/>
      <c r="U36" s="28"/>
    </row>
    <row r="37" spans="1:22" x14ac:dyDescent="0.3">
      <c r="A37" s="21" t="s">
        <v>9</v>
      </c>
      <c r="B37" s="21">
        <v>4190721.95</v>
      </c>
      <c r="C37" s="21">
        <v>509070.45</v>
      </c>
      <c r="D37" s="21">
        <v>4699792.4000000004</v>
      </c>
      <c r="E37" s="21">
        <v>-39123.75</v>
      </c>
      <c r="F37" s="21">
        <v>-89624.6</v>
      </c>
      <c r="G37" s="21">
        <v>3981881.91</v>
      </c>
      <c r="H37" s="21">
        <v>1487.9977242152465</v>
      </c>
      <c r="I37" s="21">
        <v>1392</v>
      </c>
      <c r="J37" s="21">
        <v>2676</v>
      </c>
      <c r="V37" s="22"/>
    </row>
    <row r="38" spans="1:22" x14ac:dyDescent="0.3">
      <c r="A38" s="21" t="s">
        <v>10</v>
      </c>
      <c r="B38" s="21">
        <v>2239034.0299999998</v>
      </c>
      <c r="C38" s="21">
        <v>54693.95</v>
      </c>
      <c r="D38" s="21">
        <v>2293727.98</v>
      </c>
      <c r="E38" s="21">
        <v>5156.1000000000004</v>
      </c>
      <c r="F38" s="21">
        <v>-34270.800000000003</v>
      </c>
      <c r="G38" s="21">
        <v>1946294.9</v>
      </c>
      <c r="H38" s="21">
        <v>2010.635227272727</v>
      </c>
      <c r="I38" s="21">
        <v>1995</v>
      </c>
      <c r="J38" s="21">
        <v>968</v>
      </c>
      <c r="V38" s="22"/>
    </row>
    <row r="39" spans="1:22" x14ac:dyDescent="0.3">
      <c r="A39" s="21" t="s">
        <v>11</v>
      </c>
      <c r="B39" s="21">
        <v>3044285.4</v>
      </c>
      <c r="C39" s="21">
        <v>143725.35999999999</v>
      </c>
      <c r="D39" s="21">
        <v>3188010.76</v>
      </c>
      <c r="E39" s="21">
        <v>8792.4500000000007</v>
      </c>
      <c r="F39" s="21">
        <v>-62807.8</v>
      </c>
      <c r="G39" s="21">
        <v>2705212.15</v>
      </c>
      <c r="H39" s="21">
        <v>1403.8464711987542</v>
      </c>
      <c r="I39" s="21">
        <v>1394</v>
      </c>
      <c r="J39" s="21">
        <v>1927</v>
      </c>
      <c r="V39" s="22"/>
    </row>
    <row r="40" spans="1:22" x14ac:dyDescent="0.3">
      <c r="A40" s="21" t="s">
        <v>84</v>
      </c>
      <c r="B40" s="21">
        <v>2705767.95</v>
      </c>
      <c r="C40" s="21">
        <v>73399.399999999994</v>
      </c>
      <c r="D40" s="21">
        <v>2779167.35</v>
      </c>
      <c r="E40" s="21">
        <v>2242.5</v>
      </c>
      <c r="F40" s="21">
        <v>-53677.8</v>
      </c>
      <c r="G40" s="21">
        <v>2369384.35</v>
      </c>
      <c r="H40" s="21">
        <v>1479.9402560899439</v>
      </c>
      <c r="I40" s="21">
        <v>1419</v>
      </c>
      <c r="J40" s="21">
        <v>1601</v>
      </c>
      <c r="V40" s="22"/>
    </row>
    <row r="41" spans="1:22" x14ac:dyDescent="0.3">
      <c r="A41" s="21" t="s">
        <v>12</v>
      </c>
      <c r="B41" s="21">
        <v>7263299.4000000004</v>
      </c>
      <c r="C41" s="21">
        <v>473127.4</v>
      </c>
      <c r="D41" s="21">
        <v>7736426.8000000007</v>
      </c>
      <c r="E41" s="21">
        <v>43363.9</v>
      </c>
      <c r="F41" s="21">
        <v>-129629.4</v>
      </c>
      <c r="G41" s="21">
        <v>6510572.3999999994</v>
      </c>
      <c r="H41" s="21">
        <v>1861.7593365742064</v>
      </c>
      <c r="I41" s="21">
        <v>1610</v>
      </c>
      <c r="J41" s="21">
        <v>3497</v>
      </c>
      <c r="V41" s="22"/>
    </row>
    <row r="42" spans="1:22" x14ac:dyDescent="0.3">
      <c r="A42" s="21" t="s">
        <v>13</v>
      </c>
      <c r="B42" s="21">
        <v>2509683.14</v>
      </c>
      <c r="C42" s="21">
        <v>275141.15999999997</v>
      </c>
      <c r="D42" s="21">
        <v>2784824.3</v>
      </c>
      <c r="E42" s="21">
        <v>7149.92</v>
      </c>
      <c r="F42" s="21">
        <v>-34667.800000000003</v>
      </c>
      <c r="G42" s="21">
        <v>2348650.06</v>
      </c>
      <c r="H42" s="21">
        <v>2112.0953776978417</v>
      </c>
      <c r="I42" s="21">
        <v>2218</v>
      </c>
      <c r="J42" s="21">
        <v>1112</v>
      </c>
      <c r="K42" s="21"/>
      <c r="L42" s="21"/>
      <c r="M42" s="21"/>
      <c r="N42" s="21"/>
      <c r="O42" s="21"/>
      <c r="P42" s="21"/>
      <c r="Q42" s="21"/>
      <c r="R42" s="21"/>
      <c r="S42" s="21"/>
      <c r="T42" s="28"/>
      <c r="U42" s="28"/>
    </row>
    <row r="43" spans="1:22" x14ac:dyDescent="0.3">
      <c r="A43" s="21" t="s">
        <v>14</v>
      </c>
      <c r="B43" s="21">
        <v>2378081.4</v>
      </c>
      <c r="C43" s="21">
        <v>83355.7</v>
      </c>
      <c r="D43" s="21">
        <v>2461437.1</v>
      </c>
      <c r="E43" s="21">
        <v>14209.75</v>
      </c>
      <c r="F43" s="21">
        <v>-43356.800000000003</v>
      </c>
      <c r="G43" s="21">
        <v>2078813.05</v>
      </c>
      <c r="H43" s="21">
        <v>1590.522609028309</v>
      </c>
      <c r="I43" s="21">
        <v>1420</v>
      </c>
      <c r="J43" s="21">
        <v>1307</v>
      </c>
      <c r="V43" s="22"/>
    </row>
    <row r="44" spans="1:22" x14ac:dyDescent="0.3">
      <c r="A44" s="21" t="s">
        <v>15</v>
      </c>
      <c r="B44" s="21">
        <v>2017848.45</v>
      </c>
      <c r="C44" s="21">
        <v>35392.550000000003</v>
      </c>
      <c r="D44" s="21">
        <v>2053241</v>
      </c>
      <c r="E44" s="21">
        <v>6182.1</v>
      </c>
      <c r="F44" s="21">
        <v>-34182.6</v>
      </c>
      <c r="G44" s="21">
        <v>1731801</v>
      </c>
      <c r="H44" s="21">
        <v>1633.7745283018869</v>
      </c>
      <c r="I44" s="21">
        <v>1511</v>
      </c>
      <c r="J44" s="21">
        <v>1060</v>
      </c>
      <c r="V44" s="22"/>
    </row>
    <row r="45" spans="1:22" x14ac:dyDescent="0.3">
      <c r="A45" s="21" t="s">
        <v>16</v>
      </c>
      <c r="B45" s="21">
        <v>2444694.2000000002</v>
      </c>
      <c r="C45" s="21">
        <v>100906.35</v>
      </c>
      <c r="D45" s="21">
        <v>2545600.5499999998</v>
      </c>
      <c r="E45" s="21">
        <v>-1792.1</v>
      </c>
      <c r="F45" s="21">
        <v>-64483.8</v>
      </c>
      <c r="G45" s="21">
        <v>2185438.1</v>
      </c>
      <c r="H45" s="21">
        <v>1349.8691167387274</v>
      </c>
      <c r="I45" s="21">
        <v>1435</v>
      </c>
      <c r="J45" s="21">
        <v>1619</v>
      </c>
      <c r="V45" s="22"/>
    </row>
    <row r="46" spans="1:22" x14ac:dyDescent="0.3">
      <c r="A46" s="21" t="s">
        <v>17</v>
      </c>
      <c r="B46" s="21">
        <v>3847019.75</v>
      </c>
      <c r="C46" s="21">
        <v>117233.55</v>
      </c>
      <c r="D46" s="21">
        <v>3964253.3</v>
      </c>
      <c r="E46" s="21">
        <v>-940.3</v>
      </c>
      <c r="F46" s="21">
        <v>-41592.6</v>
      </c>
      <c r="G46" s="21">
        <v>3369216.05</v>
      </c>
      <c r="H46" s="21">
        <v>2739.2000406504067</v>
      </c>
      <c r="I46" s="21">
        <v>2841</v>
      </c>
      <c r="J46" s="21">
        <v>1230</v>
      </c>
      <c r="V46" s="22"/>
    </row>
    <row r="47" spans="1:22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V47" s="22"/>
    </row>
    <row r="48" spans="1:22" x14ac:dyDescent="0.3">
      <c r="A48" s="28" t="s">
        <v>85</v>
      </c>
      <c r="B48" s="28">
        <v>100416913.71000001</v>
      </c>
      <c r="C48" s="28">
        <v>8047489.8000000007</v>
      </c>
      <c r="D48" s="28">
        <v>108464403.50999999</v>
      </c>
      <c r="E48" s="28">
        <v>210822.47</v>
      </c>
      <c r="F48" s="28">
        <v>-1644073.9</v>
      </c>
      <c r="G48" s="28">
        <v>91966034.649999991</v>
      </c>
      <c r="H48" s="28">
        <v>2172.2891782407405</v>
      </c>
      <c r="I48" s="28">
        <v>2126</v>
      </c>
      <c r="J48" s="28">
        <v>42336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1:22" x14ac:dyDescent="0.3">
      <c r="A49" s="21" t="s">
        <v>18</v>
      </c>
      <c r="B49" s="21">
        <v>4134763.35</v>
      </c>
      <c r="C49" s="21">
        <v>180862.5</v>
      </c>
      <c r="D49" s="21">
        <v>4315625.8499999996</v>
      </c>
      <c r="E49" s="21">
        <v>10761.25</v>
      </c>
      <c r="F49" s="21">
        <v>-71893.8</v>
      </c>
      <c r="G49" s="21">
        <v>3667526.65</v>
      </c>
      <c r="H49" s="21">
        <v>1852.2861868686866</v>
      </c>
      <c r="I49" s="21">
        <v>1845</v>
      </c>
      <c r="J49" s="21">
        <v>1980</v>
      </c>
      <c r="V49" s="22"/>
    </row>
    <row r="50" spans="1:22" x14ac:dyDescent="0.3">
      <c r="A50" s="21" t="s">
        <v>19</v>
      </c>
      <c r="B50" s="21">
        <v>10597906.300000001</v>
      </c>
      <c r="C50" s="21">
        <v>1327218.96</v>
      </c>
      <c r="D50" s="21">
        <v>11925125.260000002</v>
      </c>
      <c r="E50" s="21">
        <v>51909.83</v>
      </c>
      <c r="F50" s="21">
        <v>-83361.399999999994</v>
      </c>
      <c r="G50" s="21">
        <v>10079041.369999999</v>
      </c>
      <c r="H50" s="21">
        <v>4808.7029437022893</v>
      </c>
      <c r="I50" s="21">
        <v>4482</v>
      </c>
      <c r="J50" s="21">
        <v>2096</v>
      </c>
      <c r="V50" s="22"/>
    </row>
    <row r="51" spans="1:22" x14ac:dyDescent="0.3">
      <c r="A51" s="21" t="s">
        <v>20</v>
      </c>
      <c r="B51" s="21">
        <v>8709861.1500000004</v>
      </c>
      <c r="C51" s="21">
        <v>295670.3</v>
      </c>
      <c r="D51" s="21">
        <v>9005531.4500000011</v>
      </c>
      <c r="E51" s="21">
        <v>-5061.1499999999996</v>
      </c>
      <c r="F51" s="21">
        <v>-111589.8</v>
      </c>
      <c r="G51" s="21">
        <v>7657384.0499999998</v>
      </c>
      <c r="H51" s="21">
        <v>2664.3646659707724</v>
      </c>
      <c r="I51" s="21">
        <v>2428</v>
      </c>
      <c r="J51" s="21">
        <v>2874</v>
      </c>
      <c r="V51" s="22"/>
    </row>
    <row r="52" spans="1:22" x14ac:dyDescent="0.3">
      <c r="A52" s="21" t="s">
        <v>21</v>
      </c>
      <c r="B52" s="21">
        <v>1020508.5</v>
      </c>
      <c r="C52" s="21">
        <v>59038.3</v>
      </c>
      <c r="D52" s="21">
        <v>1079546.8</v>
      </c>
      <c r="E52" s="21">
        <v>841</v>
      </c>
      <c r="F52" s="21">
        <v>-15746</v>
      </c>
      <c r="G52" s="21">
        <v>918349.38</v>
      </c>
      <c r="H52" s="21">
        <v>2991.3660586319215</v>
      </c>
      <c r="I52" s="21">
        <v>3391</v>
      </c>
      <c r="J52" s="21">
        <v>307</v>
      </c>
      <c r="V52" s="22"/>
    </row>
    <row r="53" spans="1:22" x14ac:dyDescent="0.3">
      <c r="A53" s="21" t="s">
        <v>22</v>
      </c>
      <c r="B53" s="21">
        <v>2924513.83</v>
      </c>
      <c r="C53" s="21">
        <v>303663</v>
      </c>
      <c r="D53" s="21">
        <v>3228176.83</v>
      </c>
      <c r="E53" s="21">
        <v>43048.38</v>
      </c>
      <c r="F53" s="21">
        <v>-51119.6</v>
      </c>
      <c r="G53" s="21">
        <v>2686876.52</v>
      </c>
      <c r="H53" s="21">
        <v>1862.0072903672904</v>
      </c>
      <c r="I53" s="21">
        <v>1721</v>
      </c>
      <c r="J53" s="21">
        <v>1443</v>
      </c>
      <c r="V53" s="22"/>
    </row>
    <row r="54" spans="1:22" x14ac:dyDescent="0.3">
      <c r="A54" s="21" t="s">
        <v>23</v>
      </c>
      <c r="B54" s="21">
        <v>3981040.75</v>
      </c>
      <c r="C54" s="21">
        <v>240456.02</v>
      </c>
      <c r="D54" s="21">
        <v>4221496.7699999996</v>
      </c>
      <c r="E54" s="21">
        <v>16573.95</v>
      </c>
      <c r="F54" s="21">
        <v>-76613.2</v>
      </c>
      <c r="G54" s="21">
        <v>3568648.75</v>
      </c>
      <c r="H54" s="21">
        <v>1561.7718818380743</v>
      </c>
      <c r="I54" s="21">
        <v>1574</v>
      </c>
      <c r="J54" s="21">
        <v>2285</v>
      </c>
      <c r="V54" s="22"/>
    </row>
    <row r="55" spans="1:22" x14ac:dyDescent="0.3">
      <c r="A55" s="21" t="s">
        <v>24</v>
      </c>
      <c r="B55" s="21">
        <v>41172175.420000002</v>
      </c>
      <c r="C55" s="21">
        <v>3598815.4</v>
      </c>
      <c r="D55" s="21">
        <v>44770990.82</v>
      </c>
      <c r="E55" s="21">
        <v>-21673.200000000001</v>
      </c>
      <c r="F55" s="21">
        <v>-757045.8</v>
      </c>
      <c r="G55" s="21">
        <v>38147109</v>
      </c>
      <c r="H55" s="21">
        <v>1964.8266288951841</v>
      </c>
      <c r="I55" s="21">
        <v>1938</v>
      </c>
      <c r="J55" s="21">
        <v>19415</v>
      </c>
      <c r="V55" s="22"/>
    </row>
    <row r="56" spans="1:22" x14ac:dyDescent="0.3">
      <c r="A56" s="21" t="s">
        <v>25</v>
      </c>
      <c r="B56" s="21">
        <v>1664980.26</v>
      </c>
      <c r="C56" s="21">
        <v>81467.199999999997</v>
      </c>
      <c r="D56" s="21">
        <v>1746447.46</v>
      </c>
      <c r="E56" s="21">
        <v>5438.69</v>
      </c>
      <c r="F56" s="21">
        <v>-39784.199999999997</v>
      </c>
      <c r="G56" s="21">
        <v>1473503.59</v>
      </c>
      <c r="H56" s="21">
        <v>1316.8039231456657</v>
      </c>
      <c r="I56" s="21">
        <v>1297</v>
      </c>
      <c r="J56" s="21">
        <v>1119</v>
      </c>
      <c r="K56" s="21"/>
      <c r="L56" s="21"/>
      <c r="M56" s="21"/>
      <c r="N56" s="21"/>
      <c r="O56" s="21"/>
      <c r="P56" s="21"/>
      <c r="Q56" s="21"/>
      <c r="R56" s="21"/>
      <c r="S56" s="21"/>
      <c r="T56" s="28"/>
      <c r="U56" s="28"/>
    </row>
    <row r="57" spans="1:22" x14ac:dyDescent="0.3">
      <c r="A57" s="21" t="s">
        <v>26</v>
      </c>
      <c r="B57" s="21">
        <v>2414147.0499999998</v>
      </c>
      <c r="C57" s="21">
        <v>453106</v>
      </c>
      <c r="D57" s="21">
        <v>2867253.05</v>
      </c>
      <c r="E57" s="21">
        <v>2691.2</v>
      </c>
      <c r="F57" s="21">
        <v>-55397.8</v>
      </c>
      <c r="G57" s="21">
        <v>2443508.85</v>
      </c>
      <c r="H57" s="21">
        <v>1792.7431034482763</v>
      </c>
      <c r="I57" s="21">
        <v>1843</v>
      </c>
      <c r="J57" s="21">
        <v>1363</v>
      </c>
      <c r="V57" s="22"/>
    </row>
    <row r="58" spans="1:22" x14ac:dyDescent="0.3">
      <c r="A58" s="21" t="s">
        <v>27</v>
      </c>
      <c r="B58" s="21">
        <v>7134680.0999999996</v>
      </c>
      <c r="C58" s="21">
        <v>104253.57</v>
      </c>
      <c r="D58" s="21">
        <v>7238933.6699999999</v>
      </c>
      <c r="E58" s="21">
        <v>9803.7199999999993</v>
      </c>
      <c r="F58" s="21">
        <v>-118955.6</v>
      </c>
      <c r="G58" s="21">
        <v>6147085.7599999998</v>
      </c>
      <c r="H58" s="21">
        <v>2144.0829298918729</v>
      </c>
      <c r="I58" s="21">
        <v>2171</v>
      </c>
      <c r="J58" s="21">
        <v>2867</v>
      </c>
      <c r="V58" s="22"/>
    </row>
    <row r="59" spans="1:22" x14ac:dyDescent="0.3">
      <c r="A59" s="21" t="s">
        <v>28</v>
      </c>
      <c r="B59" s="21">
        <v>555243.75</v>
      </c>
      <c r="C59" s="21">
        <v>3458.35</v>
      </c>
      <c r="D59" s="21">
        <v>558702.1</v>
      </c>
      <c r="E59" s="21">
        <v>-70.95</v>
      </c>
      <c r="F59" s="21">
        <v>-13364.4</v>
      </c>
      <c r="G59" s="21">
        <v>477876.6</v>
      </c>
      <c r="H59" s="21">
        <v>1206.7590909090909</v>
      </c>
      <c r="I59" s="21">
        <v>1349</v>
      </c>
      <c r="J59" s="21">
        <v>396</v>
      </c>
      <c r="V59" s="22"/>
    </row>
    <row r="60" spans="1:22" x14ac:dyDescent="0.3">
      <c r="A60" s="21" t="s">
        <v>29</v>
      </c>
      <c r="B60" s="21">
        <v>6104883.7000000002</v>
      </c>
      <c r="C60" s="21">
        <v>194648.4</v>
      </c>
      <c r="D60" s="21">
        <v>6299532.1000000006</v>
      </c>
      <c r="E60" s="21">
        <v>56329.599999999999</v>
      </c>
      <c r="F60" s="21">
        <v>-54912.7</v>
      </c>
      <c r="G60" s="21">
        <v>5248148.75</v>
      </c>
      <c r="H60" s="21">
        <v>4106.5326682316118</v>
      </c>
      <c r="I60" s="21">
        <v>4278</v>
      </c>
      <c r="J60" s="21">
        <v>1278</v>
      </c>
      <c r="V60" s="22"/>
    </row>
    <row r="61" spans="1:22" x14ac:dyDescent="0.3">
      <c r="A61" s="21" t="s">
        <v>30</v>
      </c>
      <c r="B61" s="21">
        <v>8590879.9000000022</v>
      </c>
      <c r="C61" s="21">
        <v>1016594.95</v>
      </c>
      <c r="D61" s="21">
        <v>9607474.8500000015</v>
      </c>
      <c r="E61" s="21">
        <v>38151.35</v>
      </c>
      <c r="F61" s="21">
        <v>-153182.20000000001</v>
      </c>
      <c r="G61" s="21">
        <v>8089888.5299999993</v>
      </c>
      <c r="H61" s="21">
        <v>2060.5931049414162</v>
      </c>
      <c r="I61" s="21">
        <v>1926</v>
      </c>
      <c r="J61" s="21">
        <v>3926</v>
      </c>
      <c r="V61" s="22"/>
    </row>
    <row r="62" spans="1:22" x14ac:dyDescent="0.3">
      <c r="A62" s="21" t="s">
        <v>31</v>
      </c>
      <c r="B62" s="21">
        <v>1411329.65</v>
      </c>
      <c r="C62" s="21">
        <v>188236.85</v>
      </c>
      <c r="D62" s="21">
        <v>1599566.5</v>
      </c>
      <c r="E62" s="21">
        <v>2078.8000000000002</v>
      </c>
      <c r="F62" s="21">
        <v>-41107.4</v>
      </c>
      <c r="G62" s="21">
        <v>1361086.85</v>
      </c>
      <c r="H62" s="21">
        <v>1379.0140324214792</v>
      </c>
      <c r="I62" s="21">
        <v>1327</v>
      </c>
      <c r="J62" s="21">
        <v>987</v>
      </c>
      <c r="V62" s="22"/>
    </row>
    <row r="64" spans="1:22" x14ac:dyDescent="0.3">
      <c r="A64" s="28" t="s">
        <v>86</v>
      </c>
      <c r="B64" s="28">
        <v>77595054.140000001</v>
      </c>
      <c r="C64" s="28">
        <v>6896570.7200000007</v>
      </c>
      <c r="D64" s="28">
        <v>84491624.859999999</v>
      </c>
      <c r="E64" s="28">
        <v>254215.17</v>
      </c>
      <c r="F64" s="28">
        <v>-1375817.6</v>
      </c>
      <c r="G64" s="28">
        <v>71686743.480000004</v>
      </c>
      <c r="H64" s="28">
        <v>1714.2146746694089</v>
      </c>
      <c r="I64" s="28">
        <v>1619</v>
      </c>
      <c r="J64" s="28">
        <v>41819</v>
      </c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</row>
    <row r="65" spans="1:22" x14ac:dyDescent="0.3">
      <c r="A65" s="21" t="s">
        <v>32</v>
      </c>
      <c r="B65" s="21">
        <v>15674238.300000003</v>
      </c>
      <c r="C65" s="21">
        <v>1645793.3</v>
      </c>
      <c r="D65" s="21">
        <v>17320031.600000001</v>
      </c>
      <c r="E65" s="21">
        <v>9678.25</v>
      </c>
      <c r="F65" s="21">
        <v>-265036.59999999998</v>
      </c>
      <c r="G65" s="21">
        <v>14762326.5</v>
      </c>
      <c r="H65" s="21">
        <v>1834.5130483409966</v>
      </c>
      <c r="I65" s="21">
        <v>1729</v>
      </c>
      <c r="J65" s="21">
        <v>8047</v>
      </c>
      <c r="V65" s="22"/>
    </row>
    <row r="66" spans="1:22" x14ac:dyDescent="0.3">
      <c r="A66" s="21" t="s">
        <v>33</v>
      </c>
      <c r="B66" s="21">
        <v>2029239.2</v>
      </c>
      <c r="C66" s="21">
        <v>67793.850000000006</v>
      </c>
      <c r="D66" s="21">
        <v>2097033.05</v>
      </c>
      <c r="E66" s="21">
        <v>7368.2</v>
      </c>
      <c r="F66" s="21">
        <v>-37358.199999999997</v>
      </c>
      <c r="G66" s="21">
        <v>1781043.65</v>
      </c>
      <c r="H66" s="21">
        <v>1694.6181255946717</v>
      </c>
      <c r="I66" s="21">
        <v>1852</v>
      </c>
      <c r="J66" s="21">
        <v>1051</v>
      </c>
      <c r="V66" s="22"/>
    </row>
    <row r="67" spans="1:22" x14ac:dyDescent="0.3">
      <c r="A67" s="21" t="s">
        <v>34</v>
      </c>
      <c r="B67" s="21">
        <v>4222264.82</v>
      </c>
      <c r="C67" s="21">
        <v>282822.59999999998</v>
      </c>
      <c r="D67" s="21">
        <v>4505087.42</v>
      </c>
      <c r="E67" s="21">
        <v>760.87</v>
      </c>
      <c r="F67" s="21">
        <v>-82611.600000000006</v>
      </c>
      <c r="G67" s="21">
        <v>3833775.72</v>
      </c>
      <c r="H67" s="21">
        <v>1464.3910313216195</v>
      </c>
      <c r="I67" s="21">
        <v>1446</v>
      </c>
      <c r="J67" s="21">
        <v>2618</v>
      </c>
      <c r="V67" s="22"/>
    </row>
    <row r="68" spans="1:22" x14ac:dyDescent="0.3">
      <c r="A68" s="21" t="s">
        <v>35</v>
      </c>
      <c r="B68" s="21">
        <v>1063981.75</v>
      </c>
      <c r="C68" s="21">
        <v>46028.25</v>
      </c>
      <c r="D68" s="21">
        <v>1110010</v>
      </c>
      <c r="E68" s="21">
        <v>11462.25</v>
      </c>
      <c r="F68" s="21">
        <v>-30169</v>
      </c>
      <c r="G68" s="21">
        <v>932886.35</v>
      </c>
      <c r="H68" s="21">
        <v>1361.8778832116786</v>
      </c>
      <c r="I68" s="21">
        <v>1170</v>
      </c>
      <c r="J68" s="21">
        <v>685</v>
      </c>
      <c r="V68" s="22"/>
    </row>
    <row r="69" spans="1:22" x14ac:dyDescent="0.3">
      <c r="A69" s="21" t="s">
        <v>112</v>
      </c>
      <c r="B69" s="21">
        <v>7834686.0999999987</v>
      </c>
      <c r="C69" s="21">
        <v>452250.55</v>
      </c>
      <c r="D69" s="21">
        <v>8286936.6499999985</v>
      </c>
      <c r="E69" s="21">
        <v>10578.2</v>
      </c>
      <c r="F69" s="21">
        <v>-127159.4</v>
      </c>
      <c r="G69" s="21">
        <v>7048922.1000000006</v>
      </c>
      <c r="H69" s="21">
        <v>1833.7466441207077</v>
      </c>
      <c r="I69" s="21">
        <v>1750</v>
      </c>
      <c r="J69" s="21">
        <v>3844</v>
      </c>
      <c r="V69" s="22"/>
    </row>
    <row r="70" spans="1:22" x14ac:dyDescent="0.3">
      <c r="A70" s="21" t="s">
        <v>37</v>
      </c>
      <c r="B70" s="21">
        <v>4137747.36</v>
      </c>
      <c r="C70" s="21">
        <v>166925.82999999999</v>
      </c>
      <c r="D70" s="21">
        <v>4304673.1900000004</v>
      </c>
      <c r="E70" s="21">
        <v>5813.72</v>
      </c>
      <c r="F70" s="21">
        <v>-84861.2</v>
      </c>
      <c r="G70" s="21">
        <v>3668744.21</v>
      </c>
      <c r="H70" s="21">
        <v>1421.4429329717166</v>
      </c>
      <c r="I70" s="21">
        <v>1347</v>
      </c>
      <c r="J70" s="21">
        <v>2581</v>
      </c>
      <c r="V70" s="22"/>
    </row>
    <row r="71" spans="1:22" x14ac:dyDescent="0.3">
      <c r="A71" s="21" t="s">
        <v>38</v>
      </c>
      <c r="B71" s="21">
        <v>2573695.6</v>
      </c>
      <c r="C71" s="21">
        <v>40778.35</v>
      </c>
      <c r="D71" s="21">
        <v>2614473.9500000002</v>
      </c>
      <c r="E71" s="21">
        <v>4261</v>
      </c>
      <c r="F71" s="21">
        <v>-42959.8</v>
      </c>
      <c r="G71" s="21">
        <v>2218553.56</v>
      </c>
      <c r="H71" s="21">
        <v>2015.0350227066303</v>
      </c>
      <c r="I71" s="21">
        <v>1844</v>
      </c>
      <c r="J71" s="21">
        <v>1101</v>
      </c>
      <c r="K71" s="21"/>
      <c r="L71" s="21"/>
      <c r="M71" s="21"/>
      <c r="N71" s="21"/>
      <c r="O71" s="21"/>
      <c r="P71" s="21"/>
      <c r="Q71" s="21"/>
      <c r="R71" s="21"/>
      <c r="S71" s="21"/>
      <c r="T71" s="28"/>
      <c r="U71" s="28"/>
    </row>
    <row r="72" spans="1:22" x14ac:dyDescent="0.3">
      <c r="A72" s="21" t="s">
        <v>39</v>
      </c>
      <c r="B72" s="21">
        <v>8454134.7699999996</v>
      </c>
      <c r="C72" s="21">
        <v>454023.39</v>
      </c>
      <c r="D72" s="21">
        <v>8908158.1600000001</v>
      </c>
      <c r="E72" s="21">
        <v>-1937.8</v>
      </c>
      <c r="F72" s="21">
        <v>-154373.20000000001</v>
      </c>
      <c r="G72" s="21">
        <v>7589748.3899999997</v>
      </c>
      <c r="H72" s="21">
        <v>1592.8118342077648</v>
      </c>
      <c r="I72" s="21">
        <v>1564</v>
      </c>
      <c r="J72" s="21">
        <v>4765</v>
      </c>
      <c r="V72" s="22"/>
    </row>
    <row r="73" spans="1:22" x14ac:dyDescent="0.3">
      <c r="A73" s="21" t="s">
        <v>40</v>
      </c>
      <c r="B73" s="21">
        <v>4386105.8600000003</v>
      </c>
      <c r="C73" s="21">
        <v>779603.59</v>
      </c>
      <c r="D73" s="21">
        <v>5165709.45</v>
      </c>
      <c r="E73" s="21">
        <v>26858.09</v>
      </c>
      <c r="F73" s="21">
        <v>-89360</v>
      </c>
      <c r="G73" s="21">
        <v>4396118.96</v>
      </c>
      <c r="H73" s="21">
        <v>1779.8052469635627</v>
      </c>
      <c r="I73" s="21">
        <v>1682</v>
      </c>
      <c r="J73" s="21">
        <v>2470</v>
      </c>
      <c r="V73" s="22"/>
    </row>
    <row r="74" spans="1:22" x14ac:dyDescent="0.3">
      <c r="A74" s="21" t="s">
        <v>41</v>
      </c>
      <c r="B74" s="21">
        <v>13895359.4</v>
      </c>
      <c r="C74" s="21">
        <v>1906499.21</v>
      </c>
      <c r="D74" s="21">
        <v>15801858.609999999</v>
      </c>
      <c r="E74" s="21">
        <v>146152.75</v>
      </c>
      <c r="F74" s="21">
        <v>-225296.6</v>
      </c>
      <c r="G74" s="21">
        <v>13286111.180000002</v>
      </c>
      <c r="H74" s="21">
        <v>1887.4998124733629</v>
      </c>
      <c r="I74" s="21">
        <v>1606</v>
      </c>
      <c r="J74" s="21">
        <v>7039</v>
      </c>
      <c r="V74" s="22"/>
    </row>
    <row r="75" spans="1:22" x14ac:dyDescent="0.3">
      <c r="A75" s="21" t="s">
        <v>42</v>
      </c>
      <c r="B75" s="21">
        <v>2097268.0499999998</v>
      </c>
      <c r="C75" s="21">
        <v>199925.05</v>
      </c>
      <c r="D75" s="21">
        <v>2297193.1</v>
      </c>
      <c r="E75" s="21">
        <v>4231.1499999999996</v>
      </c>
      <c r="F75" s="21">
        <v>-45826.8</v>
      </c>
      <c r="G75" s="21">
        <v>1949528.2</v>
      </c>
      <c r="H75" s="21">
        <v>1410.6571635311143</v>
      </c>
      <c r="I75" s="21">
        <v>1386</v>
      </c>
      <c r="J75" s="21">
        <v>1382</v>
      </c>
      <c r="V75" s="22"/>
    </row>
    <row r="76" spans="1:22" x14ac:dyDescent="0.3">
      <c r="A76" s="21" t="s">
        <v>43</v>
      </c>
      <c r="B76" s="21">
        <v>7813297.5999999996</v>
      </c>
      <c r="C76" s="21">
        <v>594236.85</v>
      </c>
      <c r="D76" s="21">
        <v>8407534.4499999993</v>
      </c>
      <c r="E76" s="21">
        <v>21129.4</v>
      </c>
      <c r="F76" s="21">
        <v>-129894</v>
      </c>
      <c r="G76" s="21">
        <v>7094753.1700000027</v>
      </c>
      <c r="H76" s="21">
        <v>1705.4695120192314</v>
      </c>
      <c r="I76" s="21">
        <v>1695</v>
      </c>
      <c r="J76" s="21">
        <v>4160</v>
      </c>
      <c r="V76" s="22"/>
    </row>
    <row r="77" spans="1:22" x14ac:dyDescent="0.3">
      <c r="A77" s="21" t="s">
        <v>44</v>
      </c>
      <c r="B77" s="21">
        <v>3413035.33</v>
      </c>
      <c r="C77" s="21">
        <v>259889.9</v>
      </c>
      <c r="D77" s="21">
        <v>3672925.23</v>
      </c>
      <c r="E77" s="21">
        <v>7859.09</v>
      </c>
      <c r="F77" s="21">
        <v>-60911.199999999997</v>
      </c>
      <c r="G77" s="21">
        <v>3124231.49</v>
      </c>
      <c r="H77" s="21">
        <v>1504.928463391137</v>
      </c>
      <c r="I77" s="21">
        <v>1512</v>
      </c>
      <c r="J77" s="21">
        <v>2076</v>
      </c>
      <c r="V77" s="22"/>
    </row>
    <row r="78" spans="1:22" x14ac:dyDescent="0.3">
      <c r="A78" s="21"/>
      <c r="B78" s="21"/>
      <c r="C78" s="21"/>
      <c r="D78" s="21"/>
      <c r="E78" s="21"/>
      <c r="F78" s="21"/>
      <c r="G78" s="21"/>
      <c r="H78" s="21"/>
      <c r="I78" s="21"/>
      <c r="J78" s="21"/>
      <c r="V78" s="22"/>
    </row>
    <row r="79" spans="1:22" x14ac:dyDescent="0.3">
      <c r="A79" s="28" t="s">
        <v>87</v>
      </c>
      <c r="B79" s="28">
        <v>85674277.409999996</v>
      </c>
      <c r="C79" s="28">
        <v>14290002.049999999</v>
      </c>
      <c r="D79" s="28">
        <v>99964279.460000008</v>
      </c>
      <c r="E79" s="28">
        <v>176965.58</v>
      </c>
      <c r="F79" s="28">
        <v>-1716893.1</v>
      </c>
      <c r="G79" s="28">
        <v>84755771.609999985</v>
      </c>
      <c r="H79" s="28">
        <v>1698.0700741289841</v>
      </c>
      <c r="I79" s="28">
        <v>1655</v>
      </c>
      <c r="J79" s="28">
        <v>49913</v>
      </c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</row>
    <row r="80" spans="1:22" x14ac:dyDescent="0.3">
      <c r="A80" s="21" t="s">
        <v>45</v>
      </c>
      <c r="B80" s="21">
        <v>3613575.9</v>
      </c>
      <c r="C80" s="21">
        <v>298412</v>
      </c>
      <c r="D80" s="21">
        <v>3911987.9</v>
      </c>
      <c r="E80" s="21">
        <v>11663.2</v>
      </c>
      <c r="F80" s="21">
        <v>-85081.600000000006</v>
      </c>
      <c r="G80" s="21">
        <v>3313641.79</v>
      </c>
      <c r="H80" s="21">
        <v>1425.2222752688172</v>
      </c>
      <c r="I80" s="21">
        <v>1463</v>
      </c>
      <c r="J80" s="21">
        <v>2325</v>
      </c>
      <c r="V80" s="22"/>
    </row>
    <row r="81" spans="1:22" x14ac:dyDescent="0.3">
      <c r="A81" s="21" t="s">
        <v>46</v>
      </c>
      <c r="B81" s="21">
        <v>2017795.85</v>
      </c>
      <c r="C81" s="21">
        <v>69925.850000000006</v>
      </c>
      <c r="D81" s="21">
        <v>2087721.7</v>
      </c>
      <c r="E81" s="21">
        <v>7723.45</v>
      </c>
      <c r="F81" s="21">
        <v>-45253.4</v>
      </c>
      <c r="G81" s="21">
        <v>1769677.8</v>
      </c>
      <c r="H81" s="21">
        <v>1405.6217633042095</v>
      </c>
      <c r="I81" s="21">
        <v>1309</v>
      </c>
      <c r="J81" s="21">
        <v>1259</v>
      </c>
      <c r="V81" s="22"/>
    </row>
    <row r="82" spans="1:22" x14ac:dyDescent="0.3">
      <c r="A82" s="21" t="s">
        <v>47</v>
      </c>
      <c r="B82" s="21">
        <v>5487952.370000002</v>
      </c>
      <c r="C82" s="21">
        <v>381915.87</v>
      </c>
      <c r="D82" s="21">
        <v>5869868.2400000021</v>
      </c>
      <c r="E82" s="21">
        <v>16111.1</v>
      </c>
      <c r="F82" s="21">
        <v>-98887</v>
      </c>
      <c r="G82" s="21">
        <v>4969955.92</v>
      </c>
      <c r="H82" s="21">
        <v>1620.4616628627323</v>
      </c>
      <c r="I82" s="21">
        <v>1545</v>
      </c>
      <c r="J82" s="21">
        <v>3067</v>
      </c>
      <c r="V82" s="22"/>
    </row>
    <row r="83" spans="1:22" x14ac:dyDescent="0.3">
      <c r="A83" s="21" t="s">
        <v>48</v>
      </c>
      <c r="B83" s="21">
        <v>1680364.41</v>
      </c>
      <c r="C83" s="21">
        <v>72225.570000000007</v>
      </c>
      <c r="D83" s="21">
        <v>1752589.98</v>
      </c>
      <c r="E83" s="21">
        <v>-187.06</v>
      </c>
      <c r="F83" s="21">
        <v>-39299</v>
      </c>
      <c r="G83" s="21">
        <v>1494349.66</v>
      </c>
      <c r="H83" s="21">
        <v>1151.2709244992297</v>
      </c>
      <c r="I83" s="21">
        <v>1169</v>
      </c>
      <c r="J83" s="21">
        <v>1298</v>
      </c>
      <c r="V83" s="22"/>
    </row>
    <row r="84" spans="1:22" x14ac:dyDescent="0.3">
      <c r="A84" s="21" t="s">
        <v>49</v>
      </c>
      <c r="B84" s="21">
        <v>8598276.0899999999</v>
      </c>
      <c r="C84" s="21">
        <v>1858936.99</v>
      </c>
      <c r="D84" s="21">
        <v>10457213.08</v>
      </c>
      <c r="E84" s="21">
        <v>2034.62</v>
      </c>
      <c r="F84" s="21">
        <v>-185556.4</v>
      </c>
      <c r="G84" s="21">
        <v>8925200.4000000004</v>
      </c>
      <c r="H84" s="21">
        <v>1634.0535335042109</v>
      </c>
      <c r="I84" s="21">
        <v>1601</v>
      </c>
      <c r="J84" s="21">
        <v>5462</v>
      </c>
      <c r="V84" s="22"/>
    </row>
    <row r="85" spans="1:22" x14ac:dyDescent="0.3">
      <c r="A85" s="21" t="s">
        <v>50</v>
      </c>
      <c r="B85" s="21">
        <v>5146081.12</v>
      </c>
      <c r="C85" s="21">
        <v>944864.71</v>
      </c>
      <c r="D85" s="21">
        <v>6090945.8300000001</v>
      </c>
      <c r="E85" s="21">
        <v>15018.43</v>
      </c>
      <c r="F85" s="21">
        <v>-117367.6</v>
      </c>
      <c r="G85" s="21">
        <v>5167434.26</v>
      </c>
      <c r="H85" s="21">
        <v>1585.588910708806</v>
      </c>
      <c r="I85" s="21">
        <v>1692</v>
      </c>
      <c r="J85" s="21">
        <v>3259</v>
      </c>
      <c r="V85" s="22"/>
    </row>
    <row r="86" spans="1:22" x14ac:dyDescent="0.3">
      <c r="A86" s="21" t="s">
        <v>51</v>
      </c>
      <c r="B86" s="21">
        <v>3464315.7</v>
      </c>
      <c r="C86" s="21">
        <v>2110956.35</v>
      </c>
      <c r="D86" s="21">
        <v>5575272.0499999998</v>
      </c>
      <c r="E86" s="21">
        <v>16232.35</v>
      </c>
      <c r="F86" s="21">
        <v>-71761.399999999994</v>
      </c>
      <c r="G86" s="21">
        <v>4675041.1500000004</v>
      </c>
      <c r="H86" s="21">
        <v>2216.7098862019916</v>
      </c>
      <c r="I86" s="21">
        <v>2010</v>
      </c>
      <c r="J86" s="21">
        <v>2109</v>
      </c>
      <c r="V86" s="22"/>
    </row>
    <row r="87" spans="1:22" x14ac:dyDescent="0.3">
      <c r="A87" s="21" t="s">
        <v>52</v>
      </c>
      <c r="B87" s="21">
        <v>4550225.29</v>
      </c>
      <c r="C87" s="21">
        <v>782445.77</v>
      </c>
      <c r="D87" s="21">
        <v>5332671.0599999996</v>
      </c>
      <c r="E87" s="21">
        <v>20832.63</v>
      </c>
      <c r="F87" s="21">
        <v>-107487.8</v>
      </c>
      <c r="G87" s="21">
        <v>4514796.07</v>
      </c>
      <c r="H87" s="21">
        <v>1421.5352865239292</v>
      </c>
      <c r="I87" s="21">
        <v>1501</v>
      </c>
      <c r="J87" s="21">
        <v>3176</v>
      </c>
      <c r="V87" s="22"/>
    </row>
    <row r="88" spans="1:22" x14ac:dyDescent="0.3">
      <c r="A88" s="21" t="s">
        <v>53</v>
      </c>
      <c r="B88" s="21">
        <v>2684815.09</v>
      </c>
      <c r="C88" s="21">
        <v>75478.399999999994</v>
      </c>
      <c r="D88" s="21">
        <v>2760293.49</v>
      </c>
      <c r="E88" s="21">
        <v>771.45</v>
      </c>
      <c r="F88" s="21">
        <v>-62719.6</v>
      </c>
      <c r="G88" s="21">
        <v>2359500.7999999998</v>
      </c>
      <c r="H88" s="21">
        <v>1293.5859649122806</v>
      </c>
      <c r="I88" s="21">
        <v>1480</v>
      </c>
      <c r="J88" s="21">
        <v>1824</v>
      </c>
      <c r="V88" s="22"/>
    </row>
    <row r="89" spans="1:22" x14ac:dyDescent="0.3">
      <c r="A89" s="21" t="s">
        <v>54</v>
      </c>
      <c r="B89" s="21">
        <v>842892.43</v>
      </c>
      <c r="C89" s="21">
        <v>22025.9</v>
      </c>
      <c r="D89" s="21">
        <v>864918.33</v>
      </c>
      <c r="E89" s="21">
        <v>2861.7</v>
      </c>
      <c r="F89" s="21">
        <v>-20377.2</v>
      </c>
      <c r="G89" s="21">
        <v>731686.23</v>
      </c>
      <c r="H89" s="21">
        <v>1209.3987272727275</v>
      </c>
      <c r="I89" s="21">
        <v>1255</v>
      </c>
      <c r="J89" s="21">
        <v>605</v>
      </c>
      <c r="K89" s="21"/>
      <c r="L89" s="21"/>
      <c r="M89" s="21"/>
      <c r="N89" s="21"/>
      <c r="O89" s="21"/>
      <c r="P89" s="21"/>
      <c r="Q89" s="21"/>
      <c r="R89" s="21"/>
      <c r="S89" s="21"/>
      <c r="T89" s="28"/>
      <c r="U89" s="28"/>
    </row>
    <row r="90" spans="1:22" x14ac:dyDescent="0.3">
      <c r="A90" s="21" t="s">
        <v>55</v>
      </c>
      <c r="B90" s="21">
        <v>4848153.03</v>
      </c>
      <c r="C90" s="21">
        <v>379080.62</v>
      </c>
      <c r="D90" s="21">
        <v>5227233.6500000004</v>
      </c>
      <c r="E90" s="21">
        <v>10363.219999999999</v>
      </c>
      <c r="F90" s="21">
        <v>-110222.39999999999</v>
      </c>
      <c r="G90" s="21">
        <v>4432108.6500000004</v>
      </c>
      <c r="H90" s="21">
        <v>1347.9649178832117</v>
      </c>
      <c r="I90" s="21">
        <v>1246</v>
      </c>
      <c r="J90" s="21">
        <v>3288</v>
      </c>
      <c r="V90" s="22"/>
    </row>
    <row r="91" spans="1:22" x14ac:dyDescent="0.3">
      <c r="A91" s="21" t="s">
        <v>56</v>
      </c>
      <c r="B91" s="21">
        <v>4761299.16</v>
      </c>
      <c r="C91" s="21">
        <v>255758.18</v>
      </c>
      <c r="D91" s="21">
        <v>5017057.34</v>
      </c>
      <c r="E91" s="21">
        <v>5537.72</v>
      </c>
      <c r="F91" s="21">
        <v>-81420.800000000003</v>
      </c>
      <c r="G91" s="21">
        <v>4245914.66</v>
      </c>
      <c r="H91" s="21">
        <v>1712.0623629032254</v>
      </c>
      <c r="I91" s="21">
        <v>1632</v>
      </c>
      <c r="J91" s="21">
        <v>2480</v>
      </c>
      <c r="V91" s="22"/>
    </row>
    <row r="92" spans="1:22" x14ac:dyDescent="0.3">
      <c r="A92" s="21" t="s">
        <v>57</v>
      </c>
      <c r="B92" s="21">
        <v>1004996</v>
      </c>
      <c r="C92" s="21">
        <v>25521.56</v>
      </c>
      <c r="D92" s="21">
        <v>1030517.56</v>
      </c>
      <c r="E92" s="21">
        <v>1217.32</v>
      </c>
      <c r="F92" s="21">
        <v>-23949.8</v>
      </c>
      <c r="G92" s="21">
        <v>874837.99</v>
      </c>
      <c r="H92" s="21">
        <v>1143.5790718954245</v>
      </c>
      <c r="I92" s="21">
        <v>1120</v>
      </c>
      <c r="J92" s="21">
        <v>765</v>
      </c>
      <c r="V92" s="22"/>
    </row>
    <row r="93" spans="1:22" x14ac:dyDescent="0.3">
      <c r="A93" s="21" t="s">
        <v>58</v>
      </c>
      <c r="B93" s="21">
        <v>5329579.75</v>
      </c>
      <c r="C93" s="21">
        <v>1099370.02</v>
      </c>
      <c r="D93" s="21">
        <v>6428949.7700000014</v>
      </c>
      <c r="E93" s="21">
        <v>3469.93</v>
      </c>
      <c r="F93" s="21">
        <v>-115118.2</v>
      </c>
      <c r="G93" s="21">
        <v>5466942.7999999998</v>
      </c>
      <c r="H93" s="21">
        <v>1609.3443626729468</v>
      </c>
      <c r="I93" s="21">
        <v>1570</v>
      </c>
      <c r="J93" s="21">
        <v>3397</v>
      </c>
      <c r="V93" s="22"/>
    </row>
    <row r="94" spans="1:22" x14ac:dyDescent="0.3">
      <c r="A94" s="21" t="s">
        <v>59</v>
      </c>
      <c r="B94" s="21">
        <v>22283022.649999999</v>
      </c>
      <c r="C94" s="21">
        <v>5185446.26</v>
      </c>
      <c r="D94" s="21">
        <v>27468468.909999996</v>
      </c>
      <c r="E94" s="21">
        <v>65336.32</v>
      </c>
      <c r="F94" s="21">
        <v>-377949.4</v>
      </c>
      <c r="G94" s="21">
        <v>23248460</v>
      </c>
      <c r="H94" s="21">
        <v>2249.9235459208362</v>
      </c>
      <c r="I94" s="21">
        <v>2134</v>
      </c>
      <c r="J94" s="21">
        <v>10333</v>
      </c>
      <c r="V94" s="22"/>
    </row>
    <row r="95" spans="1:22" x14ac:dyDescent="0.3">
      <c r="A95" s="21" t="s">
        <v>60</v>
      </c>
      <c r="B95" s="21">
        <v>3453400.32</v>
      </c>
      <c r="C95" s="21">
        <v>269965.34999999998</v>
      </c>
      <c r="D95" s="21">
        <v>3723365.67</v>
      </c>
      <c r="E95" s="21">
        <v>4572.2</v>
      </c>
      <c r="F95" s="21">
        <v>-72908.2</v>
      </c>
      <c r="G95" s="21">
        <v>3160809.87</v>
      </c>
      <c r="H95" s="21">
        <v>1466.7331183294662</v>
      </c>
      <c r="I95" s="21">
        <v>1482</v>
      </c>
      <c r="J95" s="21">
        <v>2155</v>
      </c>
      <c r="V95" s="22"/>
    </row>
    <row r="96" spans="1:22" x14ac:dyDescent="0.3">
      <c r="A96" s="21" t="s">
        <v>61</v>
      </c>
      <c r="B96" s="21">
        <v>1519208.05</v>
      </c>
      <c r="C96" s="21">
        <v>37899.9</v>
      </c>
      <c r="D96" s="21">
        <v>1557107.95</v>
      </c>
      <c r="E96" s="21">
        <v>235.2</v>
      </c>
      <c r="F96" s="21">
        <v>-33124</v>
      </c>
      <c r="G96" s="21">
        <v>1328365.55</v>
      </c>
      <c r="H96" s="21">
        <v>1283.4449758454107</v>
      </c>
      <c r="I96" s="21">
        <v>1340</v>
      </c>
      <c r="J96" s="21">
        <v>1035</v>
      </c>
      <c r="V96" s="22"/>
    </row>
    <row r="97" spans="1:22" x14ac:dyDescent="0.3">
      <c r="A97" s="21" t="s">
        <v>62</v>
      </c>
      <c r="B97" s="21">
        <v>4388324.2</v>
      </c>
      <c r="C97" s="21">
        <v>419772.75</v>
      </c>
      <c r="D97" s="21">
        <v>4808096.95</v>
      </c>
      <c r="E97" s="21">
        <v>-6828.2</v>
      </c>
      <c r="F97" s="21">
        <v>-68409.3</v>
      </c>
      <c r="G97" s="21">
        <v>4077048.01</v>
      </c>
      <c r="H97" s="21">
        <v>1963.8959585741809</v>
      </c>
      <c r="I97" s="21">
        <v>1792</v>
      </c>
      <c r="J97" s="21">
        <v>2076</v>
      </c>
      <c r="V97" s="22"/>
    </row>
    <row r="99" spans="1:22" ht="14.4" customHeight="1" x14ac:dyDescent="0.3">
      <c r="A99" s="57" t="s">
        <v>113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</row>
    <row r="100" spans="1:22" ht="14.4" customHeight="1" x14ac:dyDescent="0.3">
      <c r="A100" s="57" t="s">
        <v>114</v>
      </c>
      <c r="B100" s="58"/>
      <c r="C100" s="58"/>
      <c r="D100" s="58"/>
      <c r="E100" s="58"/>
      <c r="F100" s="58"/>
      <c r="G100" s="58"/>
      <c r="H100" s="58"/>
      <c r="I100" s="58"/>
      <c r="J100" s="58"/>
      <c r="K100" s="58"/>
    </row>
    <row r="103" spans="1:22" x14ac:dyDescent="0.3">
      <c r="A103" s="22"/>
    </row>
  </sheetData>
  <pageMargins left="0.7" right="0.7" top="1.1666666666666667" bottom="0.78740157499999996" header="0.3" footer="0.3"/>
  <pageSetup paperSize="9" orientation="portrait"/>
  <headerFooter scaleWithDoc="0" alignWithMargins="0">
    <oddHeader>&amp;L&amp;C&amp;R</oddHeader>
    <oddFooter>&amp;L&amp;C&amp;R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zoomScaleNormal="100" workbookViewId="0"/>
  </sheetViews>
  <sheetFormatPr baseColWidth="10" defaultRowHeight="14.4" x14ac:dyDescent="0.3"/>
  <cols>
    <col min="1" max="1" width="19.5546875" customWidth="1"/>
    <col min="2" max="2" width="15.5546875" customWidth="1"/>
    <col min="3" max="3" width="14.44140625" customWidth="1"/>
    <col min="4" max="4" width="15.109375" customWidth="1"/>
    <col min="5" max="5" width="12.33203125" customWidth="1"/>
    <col min="6" max="6" width="14.33203125" customWidth="1"/>
    <col min="7" max="7" width="14.6640625" customWidth="1"/>
    <col min="8" max="9" width="16.6640625" customWidth="1"/>
    <col min="10" max="10" width="15.109375" customWidth="1"/>
    <col min="11" max="11" width="15.5546875" customWidth="1"/>
    <col min="12" max="12" width="23.109375" customWidth="1"/>
    <col min="13" max="18" width="15.5546875" customWidth="1"/>
    <col min="19" max="19" width="4.109375" customWidth="1"/>
    <col min="20" max="20" width="15.5546875" customWidth="1"/>
    <col min="21" max="22" width="12.5546875" customWidth="1"/>
    <col min="257" max="257" width="19.5546875" customWidth="1"/>
    <col min="258" max="258" width="15.5546875" customWidth="1"/>
    <col min="259" max="259" width="14.44140625" customWidth="1"/>
    <col min="260" max="260" width="15.109375" customWidth="1"/>
    <col min="261" max="261" width="12.33203125" customWidth="1"/>
    <col min="262" max="262" width="14.33203125" customWidth="1"/>
    <col min="263" max="263" width="14.6640625" customWidth="1"/>
    <col min="264" max="265" width="16.6640625" customWidth="1"/>
    <col min="266" max="266" width="15.109375" customWidth="1"/>
    <col min="267" max="267" width="15.5546875" customWidth="1"/>
    <col min="268" max="268" width="23.109375" customWidth="1"/>
    <col min="269" max="274" width="15.5546875" customWidth="1"/>
    <col min="275" max="275" width="4.109375" customWidth="1"/>
    <col min="276" max="276" width="15.5546875" customWidth="1"/>
    <col min="277" max="278" width="12.5546875" customWidth="1"/>
    <col min="513" max="513" width="19.5546875" customWidth="1"/>
    <col min="514" max="514" width="15.5546875" customWidth="1"/>
    <col min="515" max="515" width="14.44140625" customWidth="1"/>
    <col min="516" max="516" width="15.109375" customWidth="1"/>
    <col min="517" max="517" width="12.33203125" customWidth="1"/>
    <col min="518" max="518" width="14.33203125" customWidth="1"/>
    <col min="519" max="519" width="14.6640625" customWidth="1"/>
    <col min="520" max="521" width="16.6640625" customWidth="1"/>
    <col min="522" max="522" width="15.109375" customWidth="1"/>
    <col min="523" max="523" width="15.5546875" customWidth="1"/>
    <col min="524" max="524" width="23.109375" customWidth="1"/>
    <col min="525" max="530" width="15.5546875" customWidth="1"/>
    <col min="531" max="531" width="4.109375" customWidth="1"/>
    <col min="532" max="532" width="15.5546875" customWidth="1"/>
    <col min="533" max="534" width="12.5546875" customWidth="1"/>
    <col min="769" max="769" width="19.5546875" customWidth="1"/>
    <col min="770" max="770" width="15.5546875" customWidth="1"/>
    <col min="771" max="771" width="14.44140625" customWidth="1"/>
    <col min="772" max="772" width="15.109375" customWidth="1"/>
    <col min="773" max="773" width="12.33203125" customWidth="1"/>
    <col min="774" max="774" width="14.33203125" customWidth="1"/>
    <col min="775" max="775" width="14.6640625" customWidth="1"/>
    <col min="776" max="777" width="16.6640625" customWidth="1"/>
    <col min="778" max="778" width="15.109375" customWidth="1"/>
    <col min="779" max="779" width="15.5546875" customWidth="1"/>
    <col min="780" max="780" width="23.109375" customWidth="1"/>
    <col min="781" max="786" width="15.5546875" customWidth="1"/>
    <col min="787" max="787" width="4.109375" customWidth="1"/>
    <col min="788" max="788" width="15.5546875" customWidth="1"/>
    <col min="789" max="790" width="12.5546875" customWidth="1"/>
    <col min="1025" max="1025" width="19.5546875" customWidth="1"/>
    <col min="1026" max="1026" width="15.5546875" customWidth="1"/>
    <col min="1027" max="1027" width="14.44140625" customWidth="1"/>
    <col min="1028" max="1028" width="15.109375" customWidth="1"/>
    <col min="1029" max="1029" width="12.33203125" customWidth="1"/>
    <col min="1030" max="1030" width="14.33203125" customWidth="1"/>
    <col min="1031" max="1031" width="14.6640625" customWidth="1"/>
    <col min="1032" max="1033" width="16.6640625" customWidth="1"/>
    <col min="1034" max="1034" width="15.109375" customWidth="1"/>
    <col min="1035" max="1035" width="15.5546875" customWidth="1"/>
    <col min="1036" max="1036" width="23.109375" customWidth="1"/>
    <col min="1037" max="1042" width="15.5546875" customWidth="1"/>
    <col min="1043" max="1043" width="4.109375" customWidth="1"/>
    <col min="1044" max="1044" width="15.5546875" customWidth="1"/>
    <col min="1045" max="1046" width="12.5546875" customWidth="1"/>
    <col min="1281" max="1281" width="19.5546875" customWidth="1"/>
    <col min="1282" max="1282" width="15.5546875" customWidth="1"/>
    <col min="1283" max="1283" width="14.44140625" customWidth="1"/>
    <col min="1284" max="1284" width="15.109375" customWidth="1"/>
    <col min="1285" max="1285" width="12.33203125" customWidth="1"/>
    <col min="1286" max="1286" width="14.33203125" customWidth="1"/>
    <col min="1287" max="1287" width="14.6640625" customWidth="1"/>
    <col min="1288" max="1289" width="16.6640625" customWidth="1"/>
    <col min="1290" max="1290" width="15.109375" customWidth="1"/>
    <col min="1291" max="1291" width="15.5546875" customWidth="1"/>
    <col min="1292" max="1292" width="23.109375" customWidth="1"/>
    <col min="1293" max="1298" width="15.5546875" customWidth="1"/>
    <col min="1299" max="1299" width="4.109375" customWidth="1"/>
    <col min="1300" max="1300" width="15.5546875" customWidth="1"/>
    <col min="1301" max="1302" width="12.5546875" customWidth="1"/>
    <col min="1537" max="1537" width="19.5546875" customWidth="1"/>
    <col min="1538" max="1538" width="15.5546875" customWidth="1"/>
    <col min="1539" max="1539" width="14.44140625" customWidth="1"/>
    <col min="1540" max="1540" width="15.109375" customWidth="1"/>
    <col min="1541" max="1541" width="12.33203125" customWidth="1"/>
    <col min="1542" max="1542" width="14.33203125" customWidth="1"/>
    <col min="1543" max="1543" width="14.6640625" customWidth="1"/>
    <col min="1544" max="1545" width="16.6640625" customWidth="1"/>
    <col min="1546" max="1546" width="15.109375" customWidth="1"/>
    <col min="1547" max="1547" width="15.5546875" customWidth="1"/>
    <col min="1548" max="1548" width="23.109375" customWidth="1"/>
    <col min="1549" max="1554" width="15.5546875" customWidth="1"/>
    <col min="1555" max="1555" width="4.109375" customWidth="1"/>
    <col min="1556" max="1556" width="15.5546875" customWidth="1"/>
    <col min="1557" max="1558" width="12.5546875" customWidth="1"/>
    <col min="1793" max="1793" width="19.5546875" customWidth="1"/>
    <col min="1794" max="1794" width="15.5546875" customWidth="1"/>
    <col min="1795" max="1795" width="14.44140625" customWidth="1"/>
    <col min="1796" max="1796" width="15.109375" customWidth="1"/>
    <col min="1797" max="1797" width="12.33203125" customWidth="1"/>
    <col min="1798" max="1798" width="14.33203125" customWidth="1"/>
    <col min="1799" max="1799" width="14.6640625" customWidth="1"/>
    <col min="1800" max="1801" width="16.6640625" customWidth="1"/>
    <col min="1802" max="1802" width="15.109375" customWidth="1"/>
    <col min="1803" max="1803" width="15.5546875" customWidth="1"/>
    <col min="1804" max="1804" width="23.109375" customWidth="1"/>
    <col min="1805" max="1810" width="15.5546875" customWidth="1"/>
    <col min="1811" max="1811" width="4.109375" customWidth="1"/>
    <col min="1812" max="1812" width="15.5546875" customWidth="1"/>
    <col min="1813" max="1814" width="12.5546875" customWidth="1"/>
    <col min="2049" max="2049" width="19.5546875" customWidth="1"/>
    <col min="2050" max="2050" width="15.5546875" customWidth="1"/>
    <col min="2051" max="2051" width="14.44140625" customWidth="1"/>
    <col min="2052" max="2052" width="15.109375" customWidth="1"/>
    <col min="2053" max="2053" width="12.33203125" customWidth="1"/>
    <col min="2054" max="2054" width="14.33203125" customWidth="1"/>
    <col min="2055" max="2055" width="14.6640625" customWidth="1"/>
    <col min="2056" max="2057" width="16.6640625" customWidth="1"/>
    <col min="2058" max="2058" width="15.109375" customWidth="1"/>
    <col min="2059" max="2059" width="15.5546875" customWidth="1"/>
    <col min="2060" max="2060" width="23.109375" customWidth="1"/>
    <col min="2061" max="2066" width="15.5546875" customWidth="1"/>
    <col min="2067" max="2067" width="4.109375" customWidth="1"/>
    <col min="2068" max="2068" width="15.5546875" customWidth="1"/>
    <col min="2069" max="2070" width="12.5546875" customWidth="1"/>
    <col min="2305" max="2305" width="19.5546875" customWidth="1"/>
    <col min="2306" max="2306" width="15.5546875" customWidth="1"/>
    <col min="2307" max="2307" width="14.44140625" customWidth="1"/>
    <col min="2308" max="2308" width="15.109375" customWidth="1"/>
    <col min="2309" max="2309" width="12.33203125" customWidth="1"/>
    <col min="2310" max="2310" width="14.33203125" customWidth="1"/>
    <col min="2311" max="2311" width="14.6640625" customWidth="1"/>
    <col min="2312" max="2313" width="16.6640625" customWidth="1"/>
    <col min="2314" max="2314" width="15.109375" customWidth="1"/>
    <col min="2315" max="2315" width="15.5546875" customWidth="1"/>
    <col min="2316" max="2316" width="23.109375" customWidth="1"/>
    <col min="2317" max="2322" width="15.5546875" customWidth="1"/>
    <col min="2323" max="2323" width="4.109375" customWidth="1"/>
    <col min="2324" max="2324" width="15.5546875" customWidth="1"/>
    <col min="2325" max="2326" width="12.5546875" customWidth="1"/>
    <col min="2561" max="2561" width="19.5546875" customWidth="1"/>
    <col min="2562" max="2562" width="15.5546875" customWidth="1"/>
    <col min="2563" max="2563" width="14.44140625" customWidth="1"/>
    <col min="2564" max="2564" width="15.109375" customWidth="1"/>
    <col min="2565" max="2565" width="12.33203125" customWidth="1"/>
    <col min="2566" max="2566" width="14.33203125" customWidth="1"/>
    <col min="2567" max="2567" width="14.6640625" customWidth="1"/>
    <col min="2568" max="2569" width="16.6640625" customWidth="1"/>
    <col min="2570" max="2570" width="15.109375" customWidth="1"/>
    <col min="2571" max="2571" width="15.5546875" customWidth="1"/>
    <col min="2572" max="2572" width="23.109375" customWidth="1"/>
    <col min="2573" max="2578" width="15.5546875" customWidth="1"/>
    <col min="2579" max="2579" width="4.109375" customWidth="1"/>
    <col min="2580" max="2580" width="15.5546875" customWidth="1"/>
    <col min="2581" max="2582" width="12.5546875" customWidth="1"/>
    <col min="2817" max="2817" width="19.5546875" customWidth="1"/>
    <col min="2818" max="2818" width="15.5546875" customWidth="1"/>
    <col min="2819" max="2819" width="14.44140625" customWidth="1"/>
    <col min="2820" max="2820" width="15.109375" customWidth="1"/>
    <col min="2821" max="2821" width="12.33203125" customWidth="1"/>
    <col min="2822" max="2822" width="14.33203125" customWidth="1"/>
    <col min="2823" max="2823" width="14.6640625" customWidth="1"/>
    <col min="2824" max="2825" width="16.6640625" customWidth="1"/>
    <col min="2826" max="2826" width="15.109375" customWidth="1"/>
    <col min="2827" max="2827" width="15.5546875" customWidth="1"/>
    <col min="2828" max="2828" width="23.109375" customWidth="1"/>
    <col min="2829" max="2834" width="15.5546875" customWidth="1"/>
    <col min="2835" max="2835" width="4.109375" customWidth="1"/>
    <col min="2836" max="2836" width="15.5546875" customWidth="1"/>
    <col min="2837" max="2838" width="12.5546875" customWidth="1"/>
    <col min="3073" max="3073" width="19.5546875" customWidth="1"/>
    <col min="3074" max="3074" width="15.5546875" customWidth="1"/>
    <col min="3075" max="3075" width="14.44140625" customWidth="1"/>
    <col min="3076" max="3076" width="15.109375" customWidth="1"/>
    <col min="3077" max="3077" width="12.33203125" customWidth="1"/>
    <col min="3078" max="3078" width="14.33203125" customWidth="1"/>
    <col min="3079" max="3079" width="14.6640625" customWidth="1"/>
    <col min="3080" max="3081" width="16.6640625" customWidth="1"/>
    <col min="3082" max="3082" width="15.109375" customWidth="1"/>
    <col min="3083" max="3083" width="15.5546875" customWidth="1"/>
    <col min="3084" max="3084" width="23.109375" customWidth="1"/>
    <col min="3085" max="3090" width="15.5546875" customWidth="1"/>
    <col min="3091" max="3091" width="4.109375" customWidth="1"/>
    <col min="3092" max="3092" width="15.5546875" customWidth="1"/>
    <col min="3093" max="3094" width="12.5546875" customWidth="1"/>
    <col min="3329" max="3329" width="19.5546875" customWidth="1"/>
    <col min="3330" max="3330" width="15.5546875" customWidth="1"/>
    <col min="3331" max="3331" width="14.44140625" customWidth="1"/>
    <col min="3332" max="3332" width="15.109375" customWidth="1"/>
    <col min="3333" max="3333" width="12.33203125" customWidth="1"/>
    <col min="3334" max="3334" width="14.33203125" customWidth="1"/>
    <col min="3335" max="3335" width="14.6640625" customWidth="1"/>
    <col min="3336" max="3337" width="16.6640625" customWidth="1"/>
    <col min="3338" max="3338" width="15.109375" customWidth="1"/>
    <col min="3339" max="3339" width="15.5546875" customWidth="1"/>
    <col min="3340" max="3340" width="23.109375" customWidth="1"/>
    <col min="3341" max="3346" width="15.5546875" customWidth="1"/>
    <col min="3347" max="3347" width="4.109375" customWidth="1"/>
    <col min="3348" max="3348" width="15.5546875" customWidth="1"/>
    <col min="3349" max="3350" width="12.5546875" customWidth="1"/>
    <col min="3585" max="3585" width="19.5546875" customWidth="1"/>
    <col min="3586" max="3586" width="15.5546875" customWidth="1"/>
    <col min="3587" max="3587" width="14.44140625" customWidth="1"/>
    <col min="3588" max="3588" width="15.109375" customWidth="1"/>
    <col min="3589" max="3589" width="12.33203125" customWidth="1"/>
    <col min="3590" max="3590" width="14.33203125" customWidth="1"/>
    <col min="3591" max="3591" width="14.6640625" customWidth="1"/>
    <col min="3592" max="3593" width="16.6640625" customWidth="1"/>
    <col min="3594" max="3594" width="15.109375" customWidth="1"/>
    <col min="3595" max="3595" width="15.5546875" customWidth="1"/>
    <col min="3596" max="3596" width="23.109375" customWidth="1"/>
    <col min="3597" max="3602" width="15.5546875" customWidth="1"/>
    <col min="3603" max="3603" width="4.109375" customWidth="1"/>
    <col min="3604" max="3604" width="15.5546875" customWidth="1"/>
    <col min="3605" max="3606" width="12.5546875" customWidth="1"/>
    <col min="3841" max="3841" width="19.5546875" customWidth="1"/>
    <col min="3842" max="3842" width="15.5546875" customWidth="1"/>
    <col min="3843" max="3843" width="14.44140625" customWidth="1"/>
    <col min="3844" max="3844" width="15.109375" customWidth="1"/>
    <col min="3845" max="3845" width="12.33203125" customWidth="1"/>
    <col min="3846" max="3846" width="14.33203125" customWidth="1"/>
    <col min="3847" max="3847" width="14.6640625" customWidth="1"/>
    <col min="3848" max="3849" width="16.6640625" customWidth="1"/>
    <col min="3850" max="3850" width="15.109375" customWidth="1"/>
    <col min="3851" max="3851" width="15.5546875" customWidth="1"/>
    <col min="3852" max="3852" width="23.109375" customWidth="1"/>
    <col min="3853" max="3858" width="15.5546875" customWidth="1"/>
    <col min="3859" max="3859" width="4.109375" customWidth="1"/>
    <col min="3860" max="3860" width="15.5546875" customWidth="1"/>
    <col min="3861" max="3862" width="12.5546875" customWidth="1"/>
    <col min="4097" max="4097" width="19.5546875" customWidth="1"/>
    <col min="4098" max="4098" width="15.5546875" customWidth="1"/>
    <col min="4099" max="4099" width="14.44140625" customWidth="1"/>
    <col min="4100" max="4100" width="15.109375" customWidth="1"/>
    <col min="4101" max="4101" width="12.33203125" customWidth="1"/>
    <col min="4102" max="4102" width="14.33203125" customWidth="1"/>
    <col min="4103" max="4103" width="14.6640625" customWidth="1"/>
    <col min="4104" max="4105" width="16.6640625" customWidth="1"/>
    <col min="4106" max="4106" width="15.109375" customWidth="1"/>
    <col min="4107" max="4107" width="15.5546875" customWidth="1"/>
    <col min="4108" max="4108" width="23.109375" customWidth="1"/>
    <col min="4109" max="4114" width="15.5546875" customWidth="1"/>
    <col min="4115" max="4115" width="4.109375" customWidth="1"/>
    <col min="4116" max="4116" width="15.5546875" customWidth="1"/>
    <col min="4117" max="4118" width="12.5546875" customWidth="1"/>
    <col min="4353" max="4353" width="19.5546875" customWidth="1"/>
    <col min="4354" max="4354" width="15.5546875" customWidth="1"/>
    <col min="4355" max="4355" width="14.44140625" customWidth="1"/>
    <col min="4356" max="4356" width="15.109375" customWidth="1"/>
    <col min="4357" max="4357" width="12.33203125" customWidth="1"/>
    <col min="4358" max="4358" width="14.33203125" customWidth="1"/>
    <col min="4359" max="4359" width="14.6640625" customWidth="1"/>
    <col min="4360" max="4361" width="16.6640625" customWidth="1"/>
    <col min="4362" max="4362" width="15.109375" customWidth="1"/>
    <col min="4363" max="4363" width="15.5546875" customWidth="1"/>
    <col min="4364" max="4364" width="23.109375" customWidth="1"/>
    <col min="4365" max="4370" width="15.5546875" customWidth="1"/>
    <col min="4371" max="4371" width="4.109375" customWidth="1"/>
    <col min="4372" max="4372" width="15.5546875" customWidth="1"/>
    <col min="4373" max="4374" width="12.5546875" customWidth="1"/>
    <col min="4609" max="4609" width="19.5546875" customWidth="1"/>
    <col min="4610" max="4610" width="15.5546875" customWidth="1"/>
    <col min="4611" max="4611" width="14.44140625" customWidth="1"/>
    <col min="4612" max="4612" width="15.109375" customWidth="1"/>
    <col min="4613" max="4613" width="12.33203125" customWidth="1"/>
    <col min="4614" max="4614" width="14.33203125" customWidth="1"/>
    <col min="4615" max="4615" width="14.6640625" customWidth="1"/>
    <col min="4616" max="4617" width="16.6640625" customWidth="1"/>
    <col min="4618" max="4618" width="15.109375" customWidth="1"/>
    <col min="4619" max="4619" width="15.5546875" customWidth="1"/>
    <col min="4620" max="4620" width="23.109375" customWidth="1"/>
    <col min="4621" max="4626" width="15.5546875" customWidth="1"/>
    <col min="4627" max="4627" width="4.109375" customWidth="1"/>
    <col min="4628" max="4628" width="15.5546875" customWidth="1"/>
    <col min="4629" max="4630" width="12.5546875" customWidth="1"/>
    <col min="4865" max="4865" width="19.5546875" customWidth="1"/>
    <col min="4866" max="4866" width="15.5546875" customWidth="1"/>
    <col min="4867" max="4867" width="14.44140625" customWidth="1"/>
    <col min="4868" max="4868" width="15.109375" customWidth="1"/>
    <col min="4869" max="4869" width="12.33203125" customWidth="1"/>
    <col min="4870" max="4870" width="14.33203125" customWidth="1"/>
    <col min="4871" max="4871" width="14.6640625" customWidth="1"/>
    <col min="4872" max="4873" width="16.6640625" customWidth="1"/>
    <col min="4874" max="4874" width="15.109375" customWidth="1"/>
    <col min="4875" max="4875" width="15.5546875" customWidth="1"/>
    <col min="4876" max="4876" width="23.109375" customWidth="1"/>
    <col min="4877" max="4882" width="15.5546875" customWidth="1"/>
    <col min="4883" max="4883" width="4.109375" customWidth="1"/>
    <col min="4884" max="4884" width="15.5546875" customWidth="1"/>
    <col min="4885" max="4886" width="12.5546875" customWidth="1"/>
    <col min="5121" max="5121" width="19.5546875" customWidth="1"/>
    <col min="5122" max="5122" width="15.5546875" customWidth="1"/>
    <col min="5123" max="5123" width="14.44140625" customWidth="1"/>
    <col min="5124" max="5124" width="15.109375" customWidth="1"/>
    <col min="5125" max="5125" width="12.33203125" customWidth="1"/>
    <col min="5126" max="5126" width="14.33203125" customWidth="1"/>
    <col min="5127" max="5127" width="14.6640625" customWidth="1"/>
    <col min="5128" max="5129" width="16.6640625" customWidth="1"/>
    <col min="5130" max="5130" width="15.109375" customWidth="1"/>
    <col min="5131" max="5131" width="15.5546875" customWidth="1"/>
    <col min="5132" max="5132" width="23.109375" customWidth="1"/>
    <col min="5133" max="5138" width="15.5546875" customWidth="1"/>
    <col min="5139" max="5139" width="4.109375" customWidth="1"/>
    <col min="5140" max="5140" width="15.5546875" customWidth="1"/>
    <col min="5141" max="5142" width="12.5546875" customWidth="1"/>
    <col min="5377" max="5377" width="19.5546875" customWidth="1"/>
    <col min="5378" max="5378" width="15.5546875" customWidth="1"/>
    <col min="5379" max="5379" width="14.44140625" customWidth="1"/>
    <col min="5380" max="5380" width="15.109375" customWidth="1"/>
    <col min="5381" max="5381" width="12.33203125" customWidth="1"/>
    <col min="5382" max="5382" width="14.33203125" customWidth="1"/>
    <col min="5383" max="5383" width="14.6640625" customWidth="1"/>
    <col min="5384" max="5385" width="16.6640625" customWidth="1"/>
    <col min="5386" max="5386" width="15.109375" customWidth="1"/>
    <col min="5387" max="5387" width="15.5546875" customWidth="1"/>
    <col min="5388" max="5388" width="23.109375" customWidth="1"/>
    <col min="5389" max="5394" width="15.5546875" customWidth="1"/>
    <col min="5395" max="5395" width="4.109375" customWidth="1"/>
    <col min="5396" max="5396" width="15.5546875" customWidth="1"/>
    <col min="5397" max="5398" width="12.5546875" customWidth="1"/>
    <col min="5633" max="5633" width="19.5546875" customWidth="1"/>
    <col min="5634" max="5634" width="15.5546875" customWidth="1"/>
    <col min="5635" max="5635" width="14.44140625" customWidth="1"/>
    <col min="5636" max="5636" width="15.109375" customWidth="1"/>
    <col min="5637" max="5637" width="12.33203125" customWidth="1"/>
    <col min="5638" max="5638" width="14.33203125" customWidth="1"/>
    <col min="5639" max="5639" width="14.6640625" customWidth="1"/>
    <col min="5640" max="5641" width="16.6640625" customWidth="1"/>
    <col min="5642" max="5642" width="15.109375" customWidth="1"/>
    <col min="5643" max="5643" width="15.5546875" customWidth="1"/>
    <col min="5644" max="5644" width="23.109375" customWidth="1"/>
    <col min="5645" max="5650" width="15.5546875" customWidth="1"/>
    <col min="5651" max="5651" width="4.109375" customWidth="1"/>
    <col min="5652" max="5652" width="15.5546875" customWidth="1"/>
    <col min="5653" max="5654" width="12.5546875" customWidth="1"/>
    <col min="5889" max="5889" width="19.5546875" customWidth="1"/>
    <col min="5890" max="5890" width="15.5546875" customWidth="1"/>
    <col min="5891" max="5891" width="14.44140625" customWidth="1"/>
    <col min="5892" max="5892" width="15.109375" customWidth="1"/>
    <col min="5893" max="5893" width="12.33203125" customWidth="1"/>
    <col min="5894" max="5894" width="14.33203125" customWidth="1"/>
    <col min="5895" max="5895" width="14.6640625" customWidth="1"/>
    <col min="5896" max="5897" width="16.6640625" customWidth="1"/>
    <col min="5898" max="5898" width="15.109375" customWidth="1"/>
    <col min="5899" max="5899" width="15.5546875" customWidth="1"/>
    <col min="5900" max="5900" width="23.109375" customWidth="1"/>
    <col min="5901" max="5906" width="15.5546875" customWidth="1"/>
    <col min="5907" max="5907" width="4.109375" customWidth="1"/>
    <col min="5908" max="5908" width="15.5546875" customWidth="1"/>
    <col min="5909" max="5910" width="12.5546875" customWidth="1"/>
    <col min="6145" max="6145" width="19.5546875" customWidth="1"/>
    <col min="6146" max="6146" width="15.5546875" customWidth="1"/>
    <col min="6147" max="6147" width="14.44140625" customWidth="1"/>
    <col min="6148" max="6148" width="15.109375" customWidth="1"/>
    <col min="6149" max="6149" width="12.33203125" customWidth="1"/>
    <col min="6150" max="6150" width="14.33203125" customWidth="1"/>
    <col min="6151" max="6151" width="14.6640625" customWidth="1"/>
    <col min="6152" max="6153" width="16.6640625" customWidth="1"/>
    <col min="6154" max="6154" width="15.109375" customWidth="1"/>
    <col min="6155" max="6155" width="15.5546875" customWidth="1"/>
    <col min="6156" max="6156" width="23.109375" customWidth="1"/>
    <col min="6157" max="6162" width="15.5546875" customWidth="1"/>
    <col min="6163" max="6163" width="4.109375" customWidth="1"/>
    <col min="6164" max="6164" width="15.5546875" customWidth="1"/>
    <col min="6165" max="6166" width="12.5546875" customWidth="1"/>
    <col min="6401" max="6401" width="19.5546875" customWidth="1"/>
    <col min="6402" max="6402" width="15.5546875" customWidth="1"/>
    <col min="6403" max="6403" width="14.44140625" customWidth="1"/>
    <col min="6404" max="6404" width="15.109375" customWidth="1"/>
    <col min="6405" max="6405" width="12.33203125" customWidth="1"/>
    <col min="6406" max="6406" width="14.33203125" customWidth="1"/>
    <col min="6407" max="6407" width="14.6640625" customWidth="1"/>
    <col min="6408" max="6409" width="16.6640625" customWidth="1"/>
    <col min="6410" max="6410" width="15.109375" customWidth="1"/>
    <col min="6411" max="6411" width="15.5546875" customWidth="1"/>
    <col min="6412" max="6412" width="23.109375" customWidth="1"/>
    <col min="6413" max="6418" width="15.5546875" customWidth="1"/>
    <col min="6419" max="6419" width="4.109375" customWidth="1"/>
    <col min="6420" max="6420" width="15.5546875" customWidth="1"/>
    <col min="6421" max="6422" width="12.5546875" customWidth="1"/>
    <col min="6657" max="6657" width="19.5546875" customWidth="1"/>
    <col min="6658" max="6658" width="15.5546875" customWidth="1"/>
    <col min="6659" max="6659" width="14.44140625" customWidth="1"/>
    <col min="6660" max="6660" width="15.109375" customWidth="1"/>
    <col min="6661" max="6661" width="12.33203125" customWidth="1"/>
    <col min="6662" max="6662" width="14.33203125" customWidth="1"/>
    <col min="6663" max="6663" width="14.6640625" customWidth="1"/>
    <col min="6664" max="6665" width="16.6640625" customWidth="1"/>
    <col min="6666" max="6666" width="15.109375" customWidth="1"/>
    <col min="6667" max="6667" width="15.5546875" customWidth="1"/>
    <col min="6668" max="6668" width="23.109375" customWidth="1"/>
    <col min="6669" max="6674" width="15.5546875" customWidth="1"/>
    <col min="6675" max="6675" width="4.109375" customWidth="1"/>
    <col min="6676" max="6676" width="15.5546875" customWidth="1"/>
    <col min="6677" max="6678" width="12.5546875" customWidth="1"/>
    <col min="6913" max="6913" width="19.5546875" customWidth="1"/>
    <col min="6914" max="6914" width="15.5546875" customWidth="1"/>
    <col min="6915" max="6915" width="14.44140625" customWidth="1"/>
    <col min="6916" max="6916" width="15.109375" customWidth="1"/>
    <col min="6917" max="6917" width="12.33203125" customWidth="1"/>
    <col min="6918" max="6918" width="14.33203125" customWidth="1"/>
    <col min="6919" max="6919" width="14.6640625" customWidth="1"/>
    <col min="6920" max="6921" width="16.6640625" customWidth="1"/>
    <col min="6922" max="6922" width="15.109375" customWidth="1"/>
    <col min="6923" max="6923" width="15.5546875" customWidth="1"/>
    <col min="6924" max="6924" width="23.109375" customWidth="1"/>
    <col min="6925" max="6930" width="15.5546875" customWidth="1"/>
    <col min="6931" max="6931" width="4.109375" customWidth="1"/>
    <col min="6932" max="6932" width="15.5546875" customWidth="1"/>
    <col min="6933" max="6934" width="12.5546875" customWidth="1"/>
    <col min="7169" max="7169" width="19.5546875" customWidth="1"/>
    <col min="7170" max="7170" width="15.5546875" customWidth="1"/>
    <col min="7171" max="7171" width="14.44140625" customWidth="1"/>
    <col min="7172" max="7172" width="15.109375" customWidth="1"/>
    <col min="7173" max="7173" width="12.33203125" customWidth="1"/>
    <col min="7174" max="7174" width="14.33203125" customWidth="1"/>
    <col min="7175" max="7175" width="14.6640625" customWidth="1"/>
    <col min="7176" max="7177" width="16.6640625" customWidth="1"/>
    <col min="7178" max="7178" width="15.109375" customWidth="1"/>
    <col min="7179" max="7179" width="15.5546875" customWidth="1"/>
    <col min="7180" max="7180" width="23.109375" customWidth="1"/>
    <col min="7181" max="7186" width="15.5546875" customWidth="1"/>
    <col min="7187" max="7187" width="4.109375" customWidth="1"/>
    <col min="7188" max="7188" width="15.5546875" customWidth="1"/>
    <col min="7189" max="7190" width="12.5546875" customWidth="1"/>
    <col min="7425" max="7425" width="19.5546875" customWidth="1"/>
    <col min="7426" max="7426" width="15.5546875" customWidth="1"/>
    <col min="7427" max="7427" width="14.44140625" customWidth="1"/>
    <col min="7428" max="7428" width="15.109375" customWidth="1"/>
    <col min="7429" max="7429" width="12.33203125" customWidth="1"/>
    <col min="7430" max="7430" width="14.33203125" customWidth="1"/>
    <col min="7431" max="7431" width="14.6640625" customWidth="1"/>
    <col min="7432" max="7433" width="16.6640625" customWidth="1"/>
    <col min="7434" max="7434" width="15.109375" customWidth="1"/>
    <col min="7435" max="7435" width="15.5546875" customWidth="1"/>
    <col min="7436" max="7436" width="23.109375" customWidth="1"/>
    <col min="7437" max="7442" width="15.5546875" customWidth="1"/>
    <col min="7443" max="7443" width="4.109375" customWidth="1"/>
    <col min="7444" max="7444" width="15.5546875" customWidth="1"/>
    <col min="7445" max="7446" width="12.5546875" customWidth="1"/>
    <col min="7681" max="7681" width="19.5546875" customWidth="1"/>
    <col min="7682" max="7682" width="15.5546875" customWidth="1"/>
    <col min="7683" max="7683" width="14.44140625" customWidth="1"/>
    <col min="7684" max="7684" width="15.109375" customWidth="1"/>
    <col min="7685" max="7685" width="12.33203125" customWidth="1"/>
    <col min="7686" max="7686" width="14.33203125" customWidth="1"/>
    <col min="7687" max="7687" width="14.6640625" customWidth="1"/>
    <col min="7688" max="7689" width="16.6640625" customWidth="1"/>
    <col min="7690" max="7690" width="15.109375" customWidth="1"/>
    <col min="7691" max="7691" width="15.5546875" customWidth="1"/>
    <col min="7692" max="7692" width="23.109375" customWidth="1"/>
    <col min="7693" max="7698" width="15.5546875" customWidth="1"/>
    <col min="7699" max="7699" width="4.109375" customWidth="1"/>
    <col min="7700" max="7700" width="15.5546875" customWidth="1"/>
    <col min="7701" max="7702" width="12.5546875" customWidth="1"/>
    <col min="7937" max="7937" width="19.5546875" customWidth="1"/>
    <col min="7938" max="7938" width="15.5546875" customWidth="1"/>
    <col min="7939" max="7939" width="14.44140625" customWidth="1"/>
    <col min="7940" max="7940" width="15.109375" customWidth="1"/>
    <col min="7941" max="7941" width="12.33203125" customWidth="1"/>
    <col min="7942" max="7942" width="14.33203125" customWidth="1"/>
    <col min="7943" max="7943" width="14.6640625" customWidth="1"/>
    <col min="7944" max="7945" width="16.6640625" customWidth="1"/>
    <col min="7946" max="7946" width="15.109375" customWidth="1"/>
    <col min="7947" max="7947" width="15.5546875" customWidth="1"/>
    <col min="7948" max="7948" width="23.109375" customWidth="1"/>
    <col min="7949" max="7954" width="15.5546875" customWidth="1"/>
    <col min="7955" max="7955" width="4.109375" customWidth="1"/>
    <col min="7956" max="7956" width="15.5546875" customWidth="1"/>
    <col min="7957" max="7958" width="12.5546875" customWidth="1"/>
    <col min="8193" max="8193" width="19.5546875" customWidth="1"/>
    <col min="8194" max="8194" width="15.5546875" customWidth="1"/>
    <col min="8195" max="8195" width="14.44140625" customWidth="1"/>
    <col min="8196" max="8196" width="15.109375" customWidth="1"/>
    <col min="8197" max="8197" width="12.33203125" customWidth="1"/>
    <col min="8198" max="8198" width="14.33203125" customWidth="1"/>
    <col min="8199" max="8199" width="14.6640625" customWidth="1"/>
    <col min="8200" max="8201" width="16.6640625" customWidth="1"/>
    <col min="8202" max="8202" width="15.109375" customWidth="1"/>
    <col min="8203" max="8203" width="15.5546875" customWidth="1"/>
    <col min="8204" max="8204" width="23.109375" customWidth="1"/>
    <col min="8205" max="8210" width="15.5546875" customWidth="1"/>
    <col min="8211" max="8211" width="4.109375" customWidth="1"/>
    <col min="8212" max="8212" width="15.5546875" customWidth="1"/>
    <col min="8213" max="8214" width="12.5546875" customWidth="1"/>
    <col min="8449" max="8449" width="19.5546875" customWidth="1"/>
    <col min="8450" max="8450" width="15.5546875" customWidth="1"/>
    <col min="8451" max="8451" width="14.44140625" customWidth="1"/>
    <col min="8452" max="8452" width="15.109375" customWidth="1"/>
    <col min="8453" max="8453" width="12.33203125" customWidth="1"/>
    <col min="8454" max="8454" width="14.33203125" customWidth="1"/>
    <col min="8455" max="8455" width="14.6640625" customWidth="1"/>
    <col min="8456" max="8457" width="16.6640625" customWidth="1"/>
    <col min="8458" max="8458" width="15.109375" customWidth="1"/>
    <col min="8459" max="8459" width="15.5546875" customWidth="1"/>
    <col min="8460" max="8460" width="23.109375" customWidth="1"/>
    <col min="8461" max="8466" width="15.5546875" customWidth="1"/>
    <col min="8467" max="8467" width="4.109375" customWidth="1"/>
    <col min="8468" max="8468" width="15.5546875" customWidth="1"/>
    <col min="8469" max="8470" width="12.5546875" customWidth="1"/>
    <col min="8705" max="8705" width="19.5546875" customWidth="1"/>
    <col min="8706" max="8706" width="15.5546875" customWidth="1"/>
    <col min="8707" max="8707" width="14.44140625" customWidth="1"/>
    <col min="8708" max="8708" width="15.109375" customWidth="1"/>
    <col min="8709" max="8709" width="12.33203125" customWidth="1"/>
    <col min="8710" max="8710" width="14.33203125" customWidth="1"/>
    <col min="8711" max="8711" width="14.6640625" customWidth="1"/>
    <col min="8712" max="8713" width="16.6640625" customWidth="1"/>
    <col min="8714" max="8714" width="15.109375" customWidth="1"/>
    <col min="8715" max="8715" width="15.5546875" customWidth="1"/>
    <col min="8716" max="8716" width="23.109375" customWidth="1"/>
    <col min="8717" max="8722" width="15.5546875" customWidth="1"/>
    <col min="8723" max="8723" width="4.109375" customWidth="1"/>
    <col min="8724" max="8724" width="15.5546875" customWidth="1"/>
    <col min="8725" max="8726" width="12.5546875" customWidth="1"/>
    <col min="8961" max="8961" width="19.5546875" customWidth="1"/>
    <col min="8962" max="8962" width="15.5546875" customWidth="1"/>
    <col min="8963" max="8963" width="14.44140625" customWidth="1"/>
    <col min="8964" max="8964" width="15.109375" customWidth="1"/>
    <col min="8965" max="8965" width="12.33203125" customWidth="1"/>
    <col min="8966" max="8966" width="14.33203125" customWidth="1"/>
    <col min="8967" max="8967" width="14.6640625" customWidth="1"/>
    <col min="8968" max="8969" width="16.6640625" customWidth="1"/>
    <col min="8970" max="8970" width="15.109375" customWidth="1"/>
    <col min="8971" max="8971" width="15.5546875" customWidth="1"/>
    <col min="8972" max="8972" width="23.109375" customWidth="1"/>
    <col min="8973" max="8978" width="15.5546875" customWidth="1"/>
    <col min="8979" max="8979" width="4.109375" customWidth="1"/>
    <col min="8980" max="8980" width="15.5546875" customWidth="1"/>
    <col min="8981" max="8982" width="12.5546875" customWidth="1"/>
    <col min="9217" max="9217" width="19.5546875" customWidth="1"/>
    <col min="9218" max="9218" width="15.5546875" customWidth="1"/>
    <col min="9219" max="9219" width="14.44140625" customWidth="1"/>
    <col min="9220" max="9220" width="15.109375" customWidth="1"/>
    <col min="9221" max="9221" width="12.33203125" customWidth="1"/>
    <col min="9222" max="9222" width="14.33203125" customWidth="1"/>
    <col min="9223" max="9223" width="14.6640625" customWidth="1"/>
    <col min="9224" max="9225" width="16.6640625" customWidth="1"/>
    <col min="9226" max="9226" width="15.109375" customWidth="1"/>
    <col min="9227" max="9227" width="15.5546875" customWidth="1"/>
    <col min="9228" max="9228" width="23.109375" customWidth="1"/>
    <col min="9229" max="9234" width="15.5546875" customWidth="1"/>
    <col min="9235" max="9235" width="4.109375" customWidth="1"/>
    <col min="9236" max="9236" width="15.5546875" customWidth="1"/>
    <col min="9237" max="9238" width="12.5546875" customWidth="1"/>
    <col min="9473" max="9473" width="19.5546875" customWidth="1"/>
    <col min="9474" max="9474" width="15.5546875" customWidth="1"/>
    <col min="9475" max="9475" width="14.44140625" customWidth="1"/>
    <col min="9476" max="9476" width="15.109375" customWidth="1"/>
    <col min="9477" max="9477" width="12.33203125" customWidth="1"/>
    <col min="9478" max="9478" width="14.33203125" customWidth="1"/>
    <col min="9479" max="9479" width="14.6640625" customWidth="1"/>
    <col min="9480" max="9481" width="16.6640625" customWidth="1"/>
    <col min="9482" max="9482" width="15.109375" customWidth="1"/>
    <col min="9483" max="9483" width="15.5546875" customWidth="1"/>
    <col min="9484" max="9484" width="23.109375" customWidth="1"/>
    <col min="9485" max="9490" width="15.5546875" customWidth="1"/>
    <col min="9491" max="9491" width="4.109375" customWidth="1"/>
    <col min="9492" max="9492" width="15.5546875" customWidth="1"/>
    <col min="9493" max="9494" width="12.5546875" customWidth="1"/>
    <col min="9729" max="9729" width="19.5546875" customWidth="1"/>
    <col min="9730" max="9730" width="15.5546875" customWidth="1"/>
    <col min="9731" max="9731" width="14.44140625" customWidth="1"/>
    <col min="9732" max="9732" width="15.109375" customWidth="1"/>
    <col min="9733" max="9733" width="12.33203125" customWidth="1"/>
    <col min="9734" max="9734" width="14.33203125" customWidth="1"/>
    <col min="9735" max="9735" width="14.6640625" customWidth="1"/>
    <col min="9736" max="9737" width="16.6640625" customWidth="1"/>
    <col min="9738" max="9738" width="15.109375" customWidth="1"/>
    <col min="9739" max="9739" width="15.5546875" customWidth="1"/>
    <col min="9740" max="9740" width="23.109375" customWidth="1"/>
    <col min="9741" max="9746" width="15.5546875" customWidth="1"/>
    <col min="9747" max="9747" width="4.109375" customWidth="1"/>
    <col min="9748" max="9748" width="15.5546875" customWidth="1"/>
    <col min="9749" max="9750" width="12.5546875" customWidth="1"/>
    <col min="9985" max="9985" width="19.5546875" customWidth="1"/>
    <col min="9986" max="9986" width="15.5546875" customWidth="1"/>
    <col min="9987" max="9987" width="14.44140625" customWidth="1"/>
    <col min="9988" max="9988" width="15.109375" customWidth="1"/>
    <col min="9989" max="9989" width="12.33203125" customWidth="1"/>
    <col min="9990" max="9990" width="14.33203125" customWidth="1"/>
    <col min="9991" max="9991" width="14.6640625" customWidth="1"/>
    <col min="9992" max="9993" width="16.6640625" customWidth="1"/>
    <col min="9994" max="9994" width="15.109375" customWidth="1"/>
    <col min="9995" max="9995" width="15.5546875" customWidth="1"/>
    <col min="9996" max="9996" width="23.109375" customWidth="1"/>
    <col min="9997" max="10002" width="15.5546875" customWidth="1"/>
    <col min="10003" max="10003" width="4.109375" customWidth="1"/>
    <col min="10004" max="10004" width="15.5546875" customWidth="1"/>
    <col min="10005" max="10006" width="12.5546875" customWidth="1"/>
    <col min="10241" max="10241" width="19.5546875" customWidth="1"/>
    <col min="10242" max="10242" width="15.5546875" customWidth="1"/>
    <col min="10243" max="10243" width="14.44140625" customWidth="1"/>
    <col min="10244" max="10244" width="15.109375" customWidth="1"/>
    <col min="10245" max="10245" width="12.33203125" customWidth="1"/>
    <col min="10246" max="10246" width="14.33203125" customWidth="1"/>
    <col min="10247" max="10247" width="14.6640625" customWidth="1"/>
    <col min="10248" max="10249" width="16.6640625" customWidth="1"/>
    <col min="10250" max="10250" width="15.109375" customWidth="1"/>
    <col min="10251" max="10251" width="15.5546875" customWidth="1"/>
    <col min="10252" max="10252" width="23.109375" customWidth="1"/>
    <col min="10253" max="10258" width="15.5546875" customWidth="1"/>
    <col min="10259" max="10259" width="4.109375" customWidth="1"/>
    <col min="10260" max="10260" width="15.5546875" customWidth="1"/>
    <col min="10261" max="10262" width="12.5546875" customWidth="1"/>
    <col min="10497" max="10497" width="19.5546875" customWidth="1"/>
    <col min="10498" max="10498" width="15.5546875" customWidth="1"/>
    <col min="10499" max="10499" width="14.44140625" customWidth="1"/>
    <col min="10500" max="10500" width="15.109375" customWidth="1"/>
    <col min="10501" max="10501" width="12.33203125" customWidth="1"/>
    <col min="10502" max="10502" width="14.33203125" customWidth="1"/>
    <col min="10503" max="10503" width="14.6640625" customWidth="1"/>
    <col min="10504" max="10505" width="16.6640625" customWidth="1"/>
    <col min="10506" max="10506" width="15.109375" customWidth="1"/>
    <col min="10507" max="10507" width="15.5546875" customWidth="1"/>
    <col min="10508" max="10508" width="23.109375" customWidth="1"/>
    <col min="10509" max="10514" width="15.5546875" customWidth="1"/>
    <col min="10515" max="10515" width="4.109375" customWidth="1"/>
    <col min="10516" max="10516" width="15.5546875" customWidth="1"/>
    <col min="10517" max="10518" width="12.5546875" customWidth="1"/>
    <col min="10753" max="10753" width="19.5546875" customWidth="1"/>
    <col min="10754" max="10754" width="15.5546875" customWidth="1"/>
    <col min="10755" max="10755" width="14.44140625" customWidth="1"/>
    <col min="10756" max="10756" width="15.109375" customWidth="1"/>
    <col min="10757" max="10757" width="12.33203125" customWidth="1"/>
    <col min="10758" max="10758" width="14.33203125" customWidth="1"/>
    <col min="10759" max="10759" width="14.6640625" customWidth="1"/>
    <col min="10760" max="10761" width="16.6640625" customWidth="1"/>
    <col min="10762" max="10762" width="15.109375" customWidth="1"/>
    <col min="10763" max="10763" width="15.5546875" customWidth="1"/>
    <col min="10764" max="10764" width="23.109375" customWidth="1"/>
    <col min="10765" max="10770" width="15.5546875" customWidth="1"/>
    <col min="10771" max="10771" width="4.109375" customWidth="1"/>
    <col min="10772" max="10772" width="15.5546875" customWidth="1"/>
    <col min="10773" max="10774" width="12.5546875" customWidth="1"/>
    <col min="11009" max="11009" width="19.5546875" customWidth="1"/>
    <col min="11010" max="11010" width="15.5546875" customWidth="1"/>
    <col min="11011" max="11011" width="14.44140625" customWidth="1"/>
    <col min="11012" max="11012" width="15.109375" customWidth="1"/>
    <col min="11013" max="11013" width="12.33203125" customWidth="1"/>
    <col min="11014" max="11014" width="14.33203125" customWidth="1"/>
    <col min="11015" max="11015" width="14.6640625" customWidth="1"/>
    <col min="11016" max="11017" width="16.6640625" customWidth="1"/>
    <col min="11018" max="11018" width="15.109375" customWidth="1"/>
    <col min="11019" max="11019" width="15.5546875" customWidth="1"/>
    <col min="11020" max="11020" width="23.109375" customWidth="1"/>
    <col min="11021" max="11026" width="15.5546875" customWidth="1"/>
    <col min="11027" max="11027" width="4.109375" customWidth="1"/>
    <col min="11028" max="11028" width="15.5546875" customWidth="1"/>
    <col min="11029" max="11030" width="12.5546875" customWidth="1"/>
    <col min="11265" max="11265" width="19.5546875" customWidth="1"/>
    <col min="11266" max="11266" width="15.5546875" customWidth="1"/>
    <col min="11267" max="11267" width="14.44140625" customWidth="1"/>
    <col min="11268" max="11268" width="15.109375" customWidth="1"/>
    <col min="11269" max="11269" width="12.33203125" customWidth="1"/>
    <col min="11270" max="11270" width="14.33203125" customWidth="1"/>
    <col min="11271" max="11271" width="14.6640625" customWidth="1"/>
    <col min="11272" max="11273" width="16.6640625" customWidth="1"/>
    <col min="11274" max="11274" width="15.109375" customWidth="1"/>
    <col min="11275" max="11275" width="15.5546875" customWidth="1"/>
    <col min="11276" max="11276" width="23.109375" customWidth="1"/>
    <col min="11277" max="11282" width="15.5546875" customWidth="1"/>
    <col min="11283" max="11283" width="4.109375" customWidth="1"/>
    <col min="11284" max="11284" width="15.5546875" customWidth="1"/>
    <col min="11285" max="11286" width="12.5546875" customWidth="1"/>
    <col min="11521" max="11521" width="19.5546875" customWidth="1"/>
    <col min="11522" max="11522" width="15.5546875" customWidth="1"/>
    <col min="11523" max="11523" width="14.44140625" customWidth="1"/>
    <col min="11524" max="11524" width="15.109375" customWidth="1"/>
    <col min="11525" max="11525" width="12.33203125" customWidth="1"/>
    <col min="11526" max="11526" width="14.33203125" customWidth="1"/>
    <col min="11527" max="11527" width="14.6640625" customWidth="1"/>
    <col min="11528" max="11529" width="16.6640625" customWidth="1"/>
    <col min="11530" max="11530" width="15.109375" customWidth="1"/>
    <col min="11531" max="11531" width="15.5546875" customWidth="1"/>
    <col min="11532" max="11532" width="23.109375" customWidth="1"/>
    <col min="11533" max="11538" width="15.5546875" customWidth="1"/>
    <col min="11539" max="11539" width="4.109375" customWidth="1"/>
    <col min="11540" max="11540" width="15.5546875" customWidth="1"/>
    <col min="11541" max="11542" width="12.5546875" customWidth="1"/>
    <col min="11777" max="11777" width="19.5546875" customWidth="1"/>
    <col min="11778" max="11778" width="15.5546875" customWidth="1"/>
    <col min="11779" max="11779" width="14.44140625" customWidth="1"/>
    <col min="11780" max="11780" width="15.109375" customWidth="1"/>
    <col min="11781" max="11781" width="12.33203125" customWidth="1"/>
    <col min="11782" max="11782" width="14.33203125" customWidth="1"/>
    <col min="11783" max="11783" width="14.6640625" customWidth="1"/>
    <col min="11784" max="11785" width="16.6640625" customWidth="1"/>
    <col min="11786" max="11786" width="15.109375" customWidth="1"/>
    <col min="11787" max="11787" width="15.5546875" customWidth="1"/>
    <col min="11788" max="11788" width="23.109375" customWidth="1"/>
    <col min="11789" max="11794" width="15.5546875" customWidth="1"/>
    <col min="11795" max="11795" width="4.109375" customWidth="1"/>
    <col min="11796" max="11796" width="15.5546875" customWidth="1"/>
    <col min="11797" max="11798" width="12.5546875" customWidth="1"/>
    <col min="12033" max="12033" width="19.5546875" customWidth="1"/>
    <col min="12034" max="12034" width="15.5546875" customWidth="1"/>
    <col min="12035" max="12035" width="14.44140625" customWidth="1"/>
    <col min="12036" max="12036" width="15.109375" customWidth="1"/>
    <col min="12037" max="12037" width="12.33203125" customWidth="1"/>
    <col min="12038" max="12038" width="14.33203125" customWidth="1"/>
    <col min="12039" max="12039" width="14.6640625" customWidth="1"/>
    <col min="12040" max="12041" width="16.6640625" customWidth="1"/>
    <col min="12042" max="12042" width="15.109375" customWidth="1"/>
    <col min="12043" max="12043" width="15.5546875" customWidth="1"/>
    <col min="12044" max="12044" width="23.109375" customWidth="1"/>
    <col min="12045" max="12050" width="15.5546875" customWidth="1"/>
    <col min="12051" max="12051" width="4.109375" customWidth="1"/>
    <col min="12052" max="12052" width="15.5546875" customWidth="1"/>
    <col min="12053" max="12054" width="12.5546875" customWidth="1"/>
    <col min="12289" max="12289" width="19.5546875" customWidth="1"/>
    <col min="12290" max="12290" width="15.5546875" customWidth="1"/>
    <col min="12291" max="12291" width="14.44140625" customWidth="1"/>
    <col min="12292" max="12292" width="15.109375" customWidth="1"/>
    <col min="12293" max="12293" width="12.33203125" customWidth="1"/>
    <col min="12294" max="12294" width="14.33203125" customWidth="1"/>
    <col min="12295" max="12295" width="14.6640625" customWidth="1"/>
    <col min="12296" max="12297" width="16.6640625" customWidth="1"/>
    <col min="12298" max="12298" width="15.109375" customWidth="1"/>
    <col min="12299" max="12299" width="15.5546875" customWidth="1"/>
    <col min="12300" max="12300" width="23.109375" customWidth="1"/>
    <col min="12301" max="12306" width="15.5546875" customWidth="1"/>
    <col min="12307" max="12307" width="4.109375" customWidth="1"/>
    <col min="12308" max="12308" width="15.5546875" customWidth="1"/>
    <col min="12309" max="12310" width="12.5546875" customWidth="1"/>
    <col min="12545" max="12545" width="19.5546875" customWidth="1"/>
    <col min="12546" max="12546" width="15.5546875" customWidth="1"/>
    <col min="12547" max="12547" width="14.44140625" customWidth="1"/>
    <col min="12548" max="12548" width="15.109375" customWidth="1"/>
    <col min="12549" max="12549" width="12.33203125" customWidth="1"/>
    <col min="12550" max="12550" width="14.33203125" customWidth="1"/>
    <col min="12551" max="12551" width="14.6640625" customWidth="1"/>
    <col min="12552" max="12553" width="16.6640625" customWidth="1"/>
    <col min="12554" max="12554" width="15.109375" customWidth="1"/>
    <col min="12555" max="12555" width="15.5546875" customWidth="1"/>
    <col min="12556" max="12556" width="23.109375" customWidth="1"/>
    <col min="12557" max="12562" width="15.5546875" customWidth="1"/>
    <col min="12563" max="12563" width="4.109375" customWidth="1"/>
    <col min="12564" max="12564" width="15.5546875" customWidth="1"/>
    <col min="12565" max="12566" width="12.5546875" customWidth="1"/>
    <col min="12801" max="12801" width="19.5546875" customWidth="1"/>
    <col min="12802" max="12802" width="15.5546875" customWidth="1"/>
    <col min="12803" max="12803" width="14.44140625" customWidth="1"/>
    <col min="12804" max="12804" width="15.109375" customWidth="1"/>
    <col min="12805" max="12805" width="12.33203125" customWidth="1"/>
    <col min="12806" max="12806" width="14.33203125" customWidth="1"/>
    <col min="12807" max="12807" width="14.6640625" customWidth="1"/>
    <col min="12808" max="12809" width="16.6640625" customWidth="1"/>
    <col min="12810" max="12810" width="15.109375" customWidth="1"/>
    <col min="12811" max="12811" width="15.5546875" customWidth="1"/>
    <col min="12812" max="12812" width="23.109375" customWidth="1"/>
    <col min="12813" max="12818" width="15.5546875" customWidth="1"/>
    <col min="12819" max="12819" width="4.109375" customWidth="1"/>
    <col min="12820" max="12820" width="15.5546875" customWidth="1"/>
    <col min="12821" max="12822" width="12.5546875" customWidth="1"/>
    <col min="13057" max="13057" width="19.5546875" customWidth="1"/>
    <col min="13058" max="13058" width="15.5546875" customWidth="1"/>
    <col min="13059" max="13059" width="14.44140625" customWidth="1"/>
    <col min="13060" max="13060" width="15.109375" customWidth="1"/>
    <col min="13061" max="13061" width="12.33203125" customWidth="1"/>
    <col min="13062" max="13062" width="14.33203125" customWidth="1"/>
    <col min="13063" max="13063" width="14.6640625" customWidth="1"/>
    <col min="13064" max="13065" width="16.6640625" customWidth="1"/>
    <col min="13066" max="13066" width="15.109375" customWidth="1"/>
    <col min="13067" max="13067" width="15.5546875" customWidth="1"/>
    <col min="13068" max="13068" width="23.109375" customWidth="1"/>
    <col min="13069" max="13074" width="15.5546875" customWidth="1"/>
    <col min="13075" max="13075" width="4.109375" customWidth="1"/>
    <col min="13076" max="13076" width="15.5546875" customWidth="1"/>
    <col min="13077" max="13078" width="12.5546875" customWidth="1"/>
    <col min="13313" max="13313" width="19.5546875" customWidth="1"/>
    <col min="13314" max="13314" width="15.5546875" customWidth="1"/>
    <col min="13315" max="13315" width="14.44140625" customWidth="1"/>
    <col min="13316" max="13316" width="15.109375" customWidth="1"/>
    <col min="13317" max="13317" width="12.33203125" customWidth="1"/>
    <col min="13318" max="13318" width="14.33203125" customWidth="1"/>
    <col min="13319" max="13319" width="14.6640625" customWidth="1"/>
    <col min="13320" max="13321" width="16.6640625" customWidth="1"/>
    <col min="13322" max="13322" width="15.109375" customWidth="1"/>
    <col min="13323" max="13323" width="15.5546875" customWidth="1"/>
    <col min="13324" max="13324" width="23.109375" customWidth="1"/>
    <col min="13325" max="13330" width="15.5546875" customWidth="1"/>
    <col min="13331" max="13331" width="4.109375" customWidth="1"/>
    <col min="13332" max="13332" width="15.5546875" customWidth="1"/>
    <col min="13333" max="13334" width="12.5546875" customWidth="1"/>
    <col min="13569" max="13569" width="19.5546875" customWidth="1"/>
    <col min="13570" max="13570" width="15.5546875" customWidth="1"/>
    <col min="13571" max="13571" width="14.44140625" customWidth="1"/>
    <col min="13572" max="13572" width="15.109375" customWidth="1"/>
    <col min="13573" max="13573" width="12.33203125" customWidth="1"/>
    <col min="13574" max="13574" width="14.33203125" customWidth="1"/>
    <col min="13575" max="13575" width="14.6640625" customWidth="1"/>
    <col min="13576" max="13577" width="16.6640625" customWidth="1"/>
    <col min="13578" max="13578" width="15.109375" customWidth="1"/>
    <col min="13579" max="13579" width="15.5546875" customWidth="1"/>
    <col min="13580" max="13580" width="23.109375" customWidth="1"/>
    <col min="13581" max="13586" width="15.5546875" customWidth="1"/>
    <col min="13587" max="13587" width="4.109375" customWidth="1"/>
    <col min="13588" max="13588" width="15.5546875" customWidth="1"/>
    <col min="13589" max="13590" width="12.5546875" customWidth="1"/>
    <col min="13825" max="13825" width="19.5546875" customWidth="1"/>
    <col min="13826" max="13826" width="15.5546875" customWidth="1"/>
    <col min="13827" max="13827" width="14.44140625" customWidth="1"/>
    <col min="13828" max="13828" width="15.109375" customWidth="1"/>
    <col min="13829" max="13829" width="12.33203125" customWidth="1"/>
    <col min="13830" max="13830" width="14.33203125" customWidth="1"/>
    <col min="13831" max="13831" width="14.6640625" customWidth="1"/>
    <col min="13832" max="13833" width="16.6640625" customWidth="1"/>
    <col min="13834" max="13834" width="15.109375" customWidth="1"/>
    <col min="13835" max="13835" width="15.5546875" customWidth="1"/>
    <col min="13836" max="13836" width="23.109375" customWidth="1"/>
    <col min="13837" max="13842" width="15.5546875" customWidth="1"/>
    <col min="13843" max="13843" width="4.109375" customWidth="1"/>
    <col min="13844" max="13844" width="15.5546875" customWidth="1"/>
    <col min="13845" max="13846" width="12.5546875" customWidth="1"/>
    <col min="14081" max="14081" width="19.5546875" customWidth="1"/>
    <col min="14082" max="14082" width="15.5546875" customWidth="1"/>
    <col min="14083" max="14083" width="14.44140625" customWidth="1"/>
    <col min="14084" max="14084" width="15.109375" customWidth="1"/>
    <col min="14085" max="14085" width="12.33203125" customWidth="1"/>
    <col min="14086" max="14086" width="14.33203125" customWidth="1"/>
    <col min="14087" max="14087" width="14.6640625" customWidth="1"/>
    <col min="14088" max="14089" width="16.6640625" customWidth="1"/>
    <col min="14090" max="14090" width="15.109375" customWidth="1"/>
    <col min="14091" max="14091" width="15.5546875" customWidth="1"/>
    <col min="14092" max="14092" width="23.109375" customWidth="1"/>
    <col min="14093" max="14098" width="15.5546875" customWidth="1"/>
    <col min="14099" max="14099" width="4.109375" customWidth="1"/>
    <col min="14100" max="14100" width="15.5546875" customWidth="1"/>
    <col min="14101" max="14102" width="12.5546875" customWidth="1"/>
    <col min="14337" max="14337" width="19.5546875" customWidth="1"/>
    <col min="14338" max="14338" width="15.5546875" customWidth="1"/>
    <col min="14339" max="14339" width="14.44140625" customWidth="1"/>
    <col min="14340" max="14340" width="15.109375" customWidth="1"/>
    <col min="14341" max="14341" width="12.33203125" customWidth="1"/>
    <col min="14342" max="14342" width="14.33203125" customWidth="1"/>
    <col min="14343" max="14343" width="14.6640625" customWidth="1"/>
    <col min="14344" max="14345" width="16.6640625" customWidth="1"/>
    <col min="14346" max="14346" width="15.109375" customWidth="1"/>
    <col min="14347" max="14347" width="15.5546875" customWidth="1"/>
    <col min="14348" max="14348" width="23.109375" customWidth="1"/>
    <col min="14349" max="14354" width="15.5546875" customWidth="1"/>
    <col min="14355" max="14355" width="4.109375" customWidth="1"/>
    <col min="14356" max="14356" width="15.5546875" customWidth="1"/>
    <col min="14357" max="14358" width="12.5546875" customWidth="1"/>
    <col min="14593" max="14593" width="19.5546875" customWidth="1"/>
    <col min="14594" max="14594" width="15.5546875" customWidth="1"/>
    <col min="14595" max="14595" width="14.44140625" customWidth="1"/>
    <col min="14596" max="14596" width="15.109375" customWidth="1"/>
    <col min="14597" max="14597" width="12.33203125" customWidth="1"/>
    <col min="14598" max="14598" width="14.33203125" customWidth="1"/>
    <col min="14599" max="14599" width="14.6640625" customWidth="1"/>
    <col min="14600" max="14601" width="16.6640625" customWidth="1"/>
    <col min="14602" max="14602" width="15.109375" customWidth="1"/>
    <col min="14603" max="14603" width="15.5546875" customWidth="1"/>
    <col min="14604" max="14604" width="23.109375" customWidth="1"/>
    <col min="14605" max="14610" width="15.5546875" customWidth="1"/>
    <col min="14611" max="14611" width="4.109375" customWidth="1"/>
    <col min="14612" max="14612" width="15.5546875" customWidth="1"/>
    <col min="14613" max="14614" width="12.5546875" customWidth="1"/>
    <col min="14849" max="14849" width="19.5546875" customWidth="1"/>
    <col min="14850" max="14850" width="15.5546875" customWidth="1"/>
    <col min="14851" max="14851" width="14.44140625" customWidth="1"/>
    <col min="14852" max="14852" width="15.109375" customWidth="1"/>
    <col min="14853" max="14853" width="12.33203125" customWidth="1"/>
    <col min="14854" max="14854" width="14.33203125" customWidth="1"/>
    <col min="14855" max="14855" width="14.6640625" customWidth="1"/>
    <col min="14856" max="14857" width="16.6640625" customWidth="1"/>
    <col min="14858" max="14858" width="15.109375" customWidth="1"/>
    <col min="14859" max="14859" width="15.5546875" customWidth="1"/>
    <col min="14860" max="14860" width="23.109375" customWidth="1"/>
    <col min="14861" max="14866" width="15.5546875" customWidth="1"/>
    <col min="14867" max="14867" width="4.109375" customWidth="1"/>
    <col min="14868" max="14868" width="15.5546875" customWidth="1"/>
    <col min="14869" max="14870" width="12.5546875" customWidth="1"/>
    <col min="15105" max="15105" width="19.5546875" customWidth="1"/>
    <col min="15106" max="15106" width="15.5546875" customWidth="1"/>
    <col min="15107" max="15107" width="14.44140625" customWidth="1"/>
    <col min="15108" max="15108" width="15.109375" customWidth="1"/>
    <col min="15109" max="15109" width="12.33203125" customWidth="1"/>
    <col min="15110" max="15110" width="14.33203125" customWidth="1"/>
    <col min="15111" max="15111" width="14.6640625" customWidth="1"/>
    <col min="15112" max="15113" width="16.6640625" customWidth="1"/>
    <col min="15114" max="15114" width="15.109375" customWidth="1"/>
    <col min="15115" max="15115" width="15.5546875" customWidth="1"/>
    <col min="15116" max="15116" width="23.109375" customWidth="1"/>
    <col min="15117" max="15122" width="15.5546875" customWidth="1"/>
    <col min="15123" max="15123" width="4.109375" customWidth="1"/>
    <col min="15124" max="15124" width="15.5546875" customWidth="1"/>
    <col min="15125" max="15126" width="12.5546875" customWidth="1"/>
    <col min="15361" max="15361" width="19.5546875" customWidth="1"/>
    <col min="15362" max="15362" width="15.5546875" customWidth="1"/>
    <col min="15363" max="15363" width="14.44140625" customWidth="1"/>
    <col min="15364" max="15364" width="15.109375" customWidth="1"/>
    <col min="15365" max="15365" width="12.33203125" customWidth="1"/>
    <col min="15366" max="15366" width="14.33203125" customWidth="1"/>
    <col min="15367" max="15367" width="14.6640625" customWidth="1"/>
    <col min="15368" max="15369" width="16.6640625" customWidth="1"/>
    <col min="15370" max="15370" width="15.109375" customWidth="1"/>
    <col min="15371" max="15371" width="15.5546875" customWidth="1"/>
    <col min="15372" max="15372" width="23.109375" customWidth="1"/>
    <col min="15373" max="15378" width="15.5546875" customWidth="1"/>
    <col min="15379" max="15379" width="4.109375" customWidth="1"/>
    <col min="15380" max="15380" width="15.5546875" customWidth="1"/>
    <col min="15381" max="15382" width="12.5546875" customWidth="1"/>
    <col min="15617" max="15617" width="19.5546875" customWidth="1"/>
    <col min="15618" max="15618" width="15.5546875" customWidth="1"/>
    <col min="15619" max="15619" width="14.44140625" customWidth="1"/>
    <col min="15620" max="15620" width="15.109375" customWidth="1"/>
    <col min="15621" max="15621" width="12.33203125" customWidth="1"/>
    <col min="15622" max="15622" width="14.33203125" customWidth="1"/>
    <col min="15623" max="15623" width="14.6640625" customWidth="1"/>
    <col min="15624" max="15625" width="16.6640625" customWidth="1"/>
    <col min="15626" max="15626" width="15.109375" customWidth="1"/>
    <col min="15627" max="15627" width="15.5546875" customWidth="1"/>
    <col min="15628" max="15628" width="23.109375" customWidth="1"/>
    <col min="15629" max="15634" width="15.5546875" customWidth="1"/>
    <col min="15635" max="15635" width="4.109375" customWidth="1"/>
    <col min="15636" max="15636" width="15.5546875" customWidth="1"/>
    <col min="15637" max="15638" width="12.5546875" customWidth="1"/>
    <col min="15873" max="15873" width="19.5546875" customWidth="1"/>
    <col min="15874" max="15874" width="15.5546875" customWidth="1"/>
    <col min="15875" max="15875" width="14.44140625" customWidth="1"/>
    <col min="15876" max="15876" width="15.109375" customWidth="1"/>
    <col min="15877" max="15877" width="12.33203125" customWidth="1"/>
    <col min="15878" max="15878" width="14.33203125" customWidth="1"/>
    <col min="15879" max="15879" width="14.6640625" customWidth="1"/>
    <col min="15880" max="15881" width="16.6640625" customWidth="1"/>
    <col min="15882" max="15882" width="15.109375" customWidth="1"/>
    <col min="15883" max="15883" width="15.5546875" customWidth="1"/>
    <col min="15884" max="15884" width="23.109375" customWidth="1"/>
    <col min="15885" max="15890" width="15.5546875" customWidth="1"/>
    <col min="15891" max="15891" width="4.109375" customWidth="1"/>
    <col min="15892" max="15892" width="15.5546875" customWidth="1"/>
    <col min="15893" max="15894" width="12.5546875" customWidth="1"/>
    <col min="16129" max="16129" width="19.5546875" customWidth="1"/>
    <col min="16130" max="16130" width="15.5546875" customWidth="1"/>
    <col min="16131" max="16131" width="14.44140625" customWidth="1"/>
    <col min="16132" max="16132" width="15.109375" customWidth="1"/>
    <col min="16133" max="16133" width="12.33203125" customWidth="1"/>
    <col min="16134" max="16134" width="14.33203125" customWidth="1"/>
    <col min="16135" max="16135" width="14.6640625" customWidth="1"/>
    <col min="16136" max="16137" width="16.6640625" customWidth="1"/>
    <col min="16138" max="16138" width="15.109375" customWidth="1"/>
    <col min="16139" max="16139" width="15.5546875" customWidth="1"/>
    <col min="16140" max="16140" width="23.109375" customWidth="1"/>
    <col min="16141" max="16146" width="15.5546875" customWidth="1"/>
    <col min="16147" max="16147" width="4.109375" customWidth="1"/>
    <col min="16148" max="16148" width="15.5546875" customWidth="1"/>
    <col min="16149" max="16150" width="12.5546875" customWidth="1"/>
  </cols>
  <sheetData>
    <row r="1" spans="1:22" ht="15.6" customHeight="1" x14ac:dyDescent="0.3">
      <c r="A1" s="59" t="s">
        <v>95</v>
      </c>
      <c r="J1" s="60"/>
    </row>
    <row r="2" spans="1:22" x14ac:dyDescent="0.3">
      <c r="A2" s="17" t="s">
        <v>127</v>
      </c>
    </row>
    <row r="3" spans="1:22" x14ac:dyDescent="0.3">
      <c r="A3" s="22"/>
    </row>
    <row r="4" spans="1:22" ht="9" customHeight="1" x14ac:dyDescent="0.3"/>
    <row r="5" spans="1:22" ht="54" customHeight="1" x14ac:dyDescent="0.3">
      <c r="A5" s="62" t="s">
        <v>0</v>
      </c>
      <c r="B5" s="63" t="s">
        <v>128</v>
      </c>
      <c r="C5" s="63" t="s">
        <v>129</v>
      </c>
      <c r="D5" s="63" t="s">
        <v>106</v>
      </c>
      <c r="E5" s="63" t="s">
        <v>1</v>
      </c>
      <c r="F5" s="63" t="s">
        <v>90</v>
      </c>
      <c r="G5" s="63" t="s">
        <v>107</v>
      </c>
      <c r="H5" s="63" t="s">
        <v>130</v>
      </c>
      <c r="I5" s="63" t="s">
        <v>131</v>
      </c>
      <c r="J5" s="63" t="s">
        <v>132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x14ac:dyDescent="0.3">
      <c r="A6" s="43"/>
      <c r="B6" s="44"/>
      <c r="C6" s="44"/>
      <c r="D6" s="46"/>
      <c r="E6" s="46"/>
      <c r="F6" s="46"/>
      <c r="G6" s="46"/>
      <c r="H6" s="46"/>
      <c r="I6" s="46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2" x14ac:dyDescent="0.3">
      <c r="A7" s="27" t="s">
        <v>63</v>
      </c>
      <c r="B7" s="28">
        <v>497190113.83000004</v>
      </c>
      <c r="C7" s="28">
        <v>51752193.370000005</v>
      </c>
      <c r="D7" s="28">
        <v>548942307.20000005</v>
      </c>
      <c r="E7" s="28">
        <v>1354890.39</v>
      </c>
      <c r="F7" s="28">
        <v>-8456122.0999999996</v>
      </c>
      <c r="G7" s="28">
        <v>431800520.56</v>
      </c>
      <c r="H7" s="28">
        <v>1767.0309600802079</v>
      </c>
      <c r="I7" s="28">
        <v>1748</v>
      </c>
      <c r="J7" s="28">
        <v>244365</v>
      </c>
      <c r="K7" s="21"/>
      <c r="L7" s="21"/>
      <c r="M7" s="21"/>
      <c r="N7" s="21"/>
      <c r="O7" s="21"/>
      <c r="P7" s="21"/>
      <c r="Q7" s="21"/>
      <c r="R7" s="21"/>
      <c r="S7" s="21"/>
      <c r="T7" s="28"/>
      <c r="U7" s="28"/>
    </row>
    <row r="8" spans="1:22" x14ac:dyDescent="0.3">
      <c r="A8" s="27"/>
      <c r="B8" s="28"/>
      <c r="C8" s="28"/>
      <c r="D8" s="28"/>
      <c r="E8" s="28"/>
      <c r="F8" s="28"/>
      <c r="G8" s="28"/>
      <c r="H8" s="28"/>
      <c r="I8" s="28"/>
      <c r="J8" s="28"/>
      <c r="K8" s="21"/>
      <c r="L8" s="21"/>
      <c r="M8" s="21"/>
      <c r="N8" s="21"/>
      <c r="O8" s="21"/>
      <c r="P8" s="21"/>
      <c r="Q8" s="21"/>
      <c r="R8" s="21"/>
      <c r="S8" s="21"/>
      <c r="T8" s="28"/>
      <c r="U8" s="28"/>
    </row>
    <row r="9" spans="1:22" x14ac:dyDescent="0.3">
      <c r="A9" s="27"/>
      <c r="B9" s="28"/>
      <c r="C9" s="28"/>
      <c r="D9" s="28"/>
      <c r="E9" s="28"/>
      <c r="F9" s="28"/>
      <c r="G9" s="28"/>
      <c r="H9" s="28"/>
      <c r="I9" s="28"/>
      <c r="J9" s="28"/>
      <c r="K9" s="21"/>
      <c r="L9" s="21"/>
      <c r="M9" s="21"/>
      <c r="N9" s="21"/>
      <c r="O9" s="21"/>
      <c r="P9" s="21"/>
      <c r="Q9" s="21"/>
      <c r="R9" s="21"/>
      <c r="S9" s="21"/>
      <c r="T9" s="28"/>
      <c r="U9" s="28"/>
    </row>
    <row r="10" spans="1:22" x14ac:dyDescent="0.3">
      <c r="A10" s="28" t="s">
        <v>64</v>
      </c>
      <c r="B10" s="28">
        <v>74439713.819999993</v>
      </c>
      <c r="C10" s="28">
        <v>7447525.3599999994</v>
      </c>
      <c r="D10" s="28">
        <v>81887239.180000007</v>
      </c>
      <c r="E10" s="28">
        <v>138951.24</v>
      </c>
      <c r="F10" s="28">
        <v>-1329233.3999999999</v>
      </c>
      <c r="G10" s="28">
        <v>64423821.200000003</v>
      </c>
      <c r="H10" s="28">
        <v>1648.8488226863228</v>
      </c>
      <c r="I10" s="28">
        <v>1702.3059333126391</v>
      </c>
      <c r="J10" s="28">
        <v>39072</v>
      </c>
      <c r="V10" s="22"/>
    </row>
    <row r="11" spans="1:22" x14ac:dyDescent="0.3">
      <c r="A11" s="56" t="s">
        <v>66</v>
      </c>
      <c r="B11" s="21">
        <v>23457257.010000002</v>
      </c>
      <c r="C11" s="21">
        <v>1992920.9</v>
      </c>
      <c r="D11" s="21">
        <v>25450177.91</v>
      </c>
      <c r="E11" s="21">
        <v>74706.28</v>
      </c>
      <c r="F11" s="21">
        <v>-471768.8</v>
      </c>
      <c r="G11" s="21">
        <v>20035477.639999997</v>
      </c>
      <c r="H11" s="21">
        <v>1491.8449471332835</v>
      </c>
      <c r="I11" s="21">
        <v>1672.0005186239976</v>
      </c>
      <c r="J11" s="21">
        <v>13430</v>
      </c>
      <c r="V11" s="22"/>
    </row>
    <row r="12" spans="1:22" x14ac:dyDescent="0.3">
      <c r="A12" s="56" t="s">
        <v>67</v>
      </c>
      <c r="B12" s="21">
        <v>852711.2</v>
      </c>
      <c r="C12" s="21">
        <v>128802.05</v>
      </c>
      <c r="D12" s="21">
        <v>981513.25</v>
      </c>
      <c r="E12" s="21">
        <v>620.9</v>
      </c>
      <c r="F12" s="21">
        <v>-18828.400000000001</v>
      </c>
      <c r="G12" s="21">
        <v>771776.9</v>
      </c>
      <c r="H12" s="21">
        <v>1269.3699013157895</v>
      </c>
      <c r="I12" s="21">
        <v>1311.0691797556719</v>
      </c>
      <c r="J12" s="21">
        <v>608</v>
      </c>
      <c r="V12" s="22"/>
    </row>
    <row r="13" spans="1:22" x14ac:dyDescent="0.3">
      <c r="A13" s="56" t="s">
        <v>68</v>
      </c>
      <c r="B13" s="21">
        <v>7988045.7999999998</v>
      </c>
      <c r="C13" s="21">
        <v>766830.65</v>
      </c>
      <c r="D13" s="21">
        <v>8754876.4499999993</v>
      </c>
      <c r="E13" s="21">
        <v>14680.95</v>
      </c>
      <c r="F13" s="21">
        <v>-139780</v>
      </c>
      <c r="G13" s="21">
        <v>6884190.8999999994</v>
      </c>
      <c r="H13" s="21">
        <v>1609.5840308627542</v>
      </c>
      <c r="I13" s="21">
        <v>1603.5974840989397</v>
      </c>
      <c r="J13" s="21">
        <v>4277</v>
      </c>
      <c r="V13" s="22"/>
    </row>
    <row r="14" spans="1:22" x14ac:dyDescent="0.3">
      <c r="A14" s="56" t="s">
        <v>133</v>
      </c>
      <c r="B14" s="21">
        <v>1851976.5</v>
      </c>
      <c r="C14" s="21">
        <v>127400.3</v>
      </c>
      <c r="D14" s="21">
        <v>1979376.8</v>
      </c>
      <c r="E14" s="21">
        <v>8916.75</v>
      </c>
      <c r="F14" s="21">
        <v>-41096.199999999997</v>
      </c>
      <c r="G14" s="21">
        <v>1555843.8</v>
      </c>
      <c r="H14" s="21">
        <v>1308.5313708999158</v>
      </c>
      <c r="I14" s="21">
        <v>1194.5581170483463</v>
      </c>
      <c r="J14" s="21">
        <v>1189</v>
      </c>
      <c r="V14" s="22"/>
    </row>
    <row r="15" spans="1:22" x14ac:dyDescent="0.3">
      <c r="A15" s="56" t="s">
        <v>70</v>
      </c>
      <c r="B15" s="21">
        <v>6888545.7199999997</v>
      </c>
      <c r="C15" s="21">
        <v>469930.21</v>
      </c>
      <c r="D15" s="21">
        <v>7358475.9299999997</v>
      </c>
      <c r="E15" s="21">
        <v>9271.36</v>
      </c>
      <c r="F15" s="21">
        <v>-89424</v>
      </c>
      <c r="G15" s="21">
        <v>5784944.1699999999</v>
      </c>
      <c r="H15" s="21">
        <v>2238.7554837461298</v>
      </c>
      <c r="I15" s="21">
        <v>2157.1813697017265</v>
      </c>
      <c r="J15" s="21">
        <v>2584</v>
      </c>
      <c r="V15" s="22"/>
    </row>
    <row r="16" spans="1:22" x14ac:dyDescent="0.3">
      <c r="A16" s="56" t="s">
        <v>71</v>
      </c>
      <c r="B16" s="21">
        <v>1940649.36</v>
      </c>
      <c r="C16" s="21">
        <v>141410.49</v>
      </c>
      <c r="D16" s="21">
        <v>2082059.85</v>
      </c>
      <c r="E16" s="21">
        <v>-1081.01</v>
      </c>
      <c r="F16" s="21">
        <v>-40919.800000000003</v>
      </c>
      <c r="G16" s="21">
        <v>1640973.47</v>
      </c>
      <c r="H16" s="21">
        <v>1672.7558307849133</v>
      </c>
      <c r="I16" s="21">
        <v>1731.5820760534427</v>
      </c>
      <c r="J16" s="21">
        <v>981</v>
      </c>
      <c r="V16" s="22"/>
    </row>
    <row r="17" spans="1:22" x14ac:dyDescent="0.3">
      <c r="A17" s="56" t="s">
        <v>72</v>
      </c>
      <c r="B17" s="21">
        <v>6522591.6999999993</v>
      </c>
      <c r="C17" s="21">
        <v>586259.5</v>
      </c>
      <c r="D17" s="21">
        <v>7108851.1999999993</v>
      </c>
      <c r="E17" s="21">
        <v>16438.75</v>
      </c>
      <c r="F17" s="21">
        <v>-84353</v>
      </c>
      <c r="G17" s="21">
        <v>5584950.8499999996</v>
      </c>
      <c r="H17" s="21">
        <v>1944.6207694986072</v>
      </c>
      <c r="I17" s="21">
        <v>1894.7705434406369</v>
      </c>
      <c r="J17" s="21">
        <v>2872</v>
      </c>
      <c r="V17" s="22"/>
    </row>
    <row r="18" spans="1:22" x14ac:dyDescent="0.3">
      <c r="A18" s="56" t="s">
        <v>73</v>
      </c>
      <c r="B18" s="21">
        <v>18338992.999999996</v>
      </c>
      <c r="C18" s="21">
        <v>2925644.96</v>
      </c>
      <c r="D18" s="21">
        <v>21264637.959999997</v>
      </c>
      <c r="E18" s="21">
        <v>10575.81</v>
      </c>
      <c r="F18" s="21">
        <v>-325903.59999999998</v>
      </c>
      <c r="G18" s="21">
        <v>16728061.41</v>
      </c>
      <c r="H18" s="21">
        <v>1741.4180106183635</v>
      </c>
      <c r="I18" s="21">
        <v>1744.8364082496037</v>
      </c>
      <c r="J18" s="21">
        <v>9606</v>
      </c>
      <c r="V18" s="22"/>
    </row>
    <row r="19" spans="1:22" x14ac:dyDescent="0.3">
      <c r="A19" s="56" t="s">
        <v>74</v>
      </c>
      <c r="B19" s="21">
        <v>1987530.4</v>
      </c>
      <c r="C19" s="21">
        <v>161605.85</v>
      </c>
      <c r="D19" s="21">
        <v>2149136.25</v>
      </c>
      <c r="E19" s="21">
        <v>8176.8</v>
      </c>
      <c r="F19" s="21">
        <v>-43874.2</v>
      </c>
      <c r="G19" s="21">
        <v>1693542.2</v>
      </c>
      <c r="H19" s="21">
        <v>1306.7455246913582</v>
      </c>
      <c r="I19" s="21">
        <v>1355.3393023255815</v>
      </c>
      <c r="J19" s="21">
        <v>1296</v>
      </c>
      <c r="V19" s="22"/>
    </row>
    <row r="20" spans="1:22" x14ac:dyDescent="0.3">
      <c r="A20" s="56" t="s">
        <v>75</v>
      </c>
      <c r="B20" s="21">
        <v>715285.1</v>
      </c>
      <c r="C20" s="21">
        <v>44471.3</v>
      </c>
      <c r="D20" s="21">
        <v>759756.4</v>
      </c>
      <c r="E20" s="21">
        <v>1446.65</v>
      </c>
      <c r="F20" s="21">
        <v>-17770.2</v>
      </c>
      <c r="G20" s="21">
        <v>597584.35</v>
      </c>
      <c r="H20" s="21">
        <v>1153.6377413127414</v>
      </c>
      <c r="I20" s="21">
        <v>1193.2106653620351</v>
      </c>
      <c r="J20" s="21">
        <v>518</v>
      </c>
      <c r="V20" s="22"/>
    </row>
    <row r="21" spans="1:22" x14ac:dyDescent="0.3">
      <c r="A21" s="56" t="s">
        <v>76</v>
      </c>
      <c r="B21" s="21">
        <v>3896128.03</v>
      </c>
      <c r="C21" s="21">
        <v>102249.15</v>
      </c>
      <c r="D21" s="21">
        <v>3998377.18</v>
      </c>
      <c r="E21" s="21">
        <v>-4802</v>
      </c>
      <c r="F21" s="21">
        <v>-55515.199999999997</v>
      </c>
      <c r="G21" s="21">
        <v>3146475.51</v>
      </c>
      <c r="H21" s="21">
        <v>1838.9687375803621</v>
      </c>
      <c r="I21" s="21">
        <v>1828.3751150121066</v>
      </c>
      <c r="J21" s="21">
        <v>1711</v>
      </c>
      <c r="V21" s="22"/>
    </row>
    <row r="22" spans="1:22" x14ac:dyDescent="0.3">
      <c r="A22" s="56"/>
      <c r="B22" s="21"/>
      <c r="C22" s="21"/>
      <c r="D22" s="21"/>
      <c r="E22" s="21"/>
      <c r="F22" s="21"/>
      <c r="G22" s="21"/>
      <c r="H22" s="21"/>
      <c r="I22" s="21"/>
      <c r="J22" s="21"/>
      <c r="V22" s="22"/>
    </row>
    <row r="23" spans="1:22" x14ac:dyDescent="0.3">
      <c r="A23" s="28" t="s">
        <v>134</v>
      </c>
      <c r="B23" s="28">
        <v>51286245.070000008</v>
      </c>
      <c r="C23" s="28">
        <v>7404546.9800000004</v>
      </c>
      <c r="D23" s="28">
        <v>58690792.049999997</v>
      </c>
      <c r="E23" s="28">
        <v>131430.56</v>
      </c>
      <c r="F23" s="28">
        <v>-1052098.6000000001</v>
      </c>
      <c r="G23" s="28">
        <v>46211168.859999999</v>
      </c>
      <c r="H23" s="28">
        <v>1457.0301696304705</v>
      </c>
      <c r="I23" s="28">
        <v>1436.5130576122535</v>
      </c>
      <c r="J23" s="28">
        <v>31716</v>
      </c>
      <c r="K23" s="21"/>
      <c r="L23" s="21"/>
      <c r="M23" s="21"/>
      <c r="N23" s="21"/>
      <c r="O23" s="21"/>
      <c r="P23" s="21"/>
      <c r="Q23" s="21"/>
      <c r="R23" s="21"/>
      <c r="S23" s="21"/>
      <c r="T23" s="28"/>
      <c r="U23" s="28"/>
    </row>
    <row r="24" spans="1:22" x14ac:dyDescent="0.3">
      <c r="A24" s="21" t="s">
        <v>65</v>
      </c>
      <c r="B24" s="21">
        <v>18356504.650000002</v>
      </c>
      <c r="C24" s="21">
        <v>2058468.51</v>
      </c>
      <c r="D24" s="21">
        <v>20414973.160000004</v>
      </c>
      <c r="E24" s="21">
        <v>48295.72</v>
      </c>
      <c r="F24" s="21">
        <v>-393589</v>
      </c>
      <c r="G24" s="21">
        <v>16103569.739999998</v>
      </c>
      <c r="H24" s="21">
        <v>1353.9238052799731</v>
      </c>
      <c r="I24" s="21">
        <v>1346.2027824232084</v>
      </c>
      <c r="J24" s="21">
        <v>11894</v>
      </c>
      <c r="V24" s="22"/>
    </row>
    <row r="25" spans="1:22" x14ac:dyDescent="0.3">
      <c r="A25" s="21" t="s">
        <v>49</v>
      </c>
      <c r="B25" s="21">
        <v>9391421.9299999997</v>
      </c>
      <c r="C25" s="21">
        <v>1876517.19</v>
      </c>
      <c r="D25" s="21">
        <v>11267939.119999999</v>
      </c>
      <c r="E25" s="21">
        <v>7954.56</v>
      </c>
      <c r="F25" s="21">
        <v>-183081</v>
      </c>
      <c r="G25" s="21">
        <v>8864159.5500000007</v>
      </c>
      <c r="H25" s="21">
        <v>1601.1848898121389</v>
      </c>
      <c r="I25" s="21">
        <v>1545.9186799342706</v>
      </c>
      <c r="J25" s="21">
        <v>5536</v>
      </c>
      <c r="V25" s="22"/>
    </row>
    <row r="26" spans="1:22" x14ac:dyDescent="0.3">
      <c r="A26" s="21" t="s">
        <v>52</v>
      </c>
      <c r="B26" s="21">
        <v>4970423.24</v>
      </c>
      <c r="C26" s="21">
        <v>1024806.65</v>
      </c>
      <c r="D26" s="21">
        <v>5995229.8900000006</v>
      </c>
      <c r="E26" s="21">
        <v>29401.75</v>
      </c>
      <c r="F26" s="21">
        <v>-104195.6</v>
      </c>
      <c r="G26" s="21">
        <v>4704707.82</v>
      </c>
      <c r="H26" s="21">
        <v>1500.7042488038276</v>
      </c>
      <c r="I26" s="21">
        <v>1384.0153798900744</v>
      </c>
      <c r="J26" s="21">
        <v>3135</v>
      </c>
      <c r="V26" s="22"/>
    </row>
    <row r="27" spans="1:22" x14ac:dyDescent="0.3">
      <c r="A27" s="21" t="s">
        <v>53</v>
      </c>
      <c r="B27" s="21">
        <v>2808149.81</v>
      </c>
      <c r="C27" s="21">
        <v>551852.44999999995</v>
      </c>
      <c r="D27" s="21">
        <v>3360002.26</v>
      </c>
      <c r="E27" s="21">
        <v>2036.55</v>
      </c>
      <c r="F27" s="21">
        <v>-61953</v>
      </c>
      <c r="G27" s="21">
        <v>2647695.15</v>
      </c>
      <c r="H27" s="21">
        <v>1479.9861095584124</v>
      </c>
      <c r="I27" s="21">
        <v>1244.3134551495014</v>
      </c>
      <c r="J27" s="21">
        <v>1789</v>
      </c>
      <c r="V27" s="22"/>
    </row>
    <row r="28" spans="1:22" x14ac:dyDescent="0.3">
      <c r="A28" s="21" t="s">
        <v>54</v>
      </c>
      <c r="B28" s="21">
        <v>912215.95</v>
      </c>
      <c r="C28" s="21">
        <v>36756.449999999997</v>
      </c>
      <c r="D28" s="21">
        <v>948972.4</v>
      </c>
      <c r="E28" s="21">
        <v>5506.15</v>
      </c>
      <c r="F28" s="21">
        <v>-19445.8</v>
      </c>
      <c r="G28" s="21">
        <v>744172</v>
      </c>
      <c r="H28" s="21">
        <v>1254.9274873524455</v>
      </c>
      <c r="I28" s="21">
        <v>1276.7854516129032</v>
      </c>
      <c r="J28" s="21">
        <v>593</v>
      </c>
      <c r="V28" s="22"/>
    </row>
    <row r="29" spans="1:22" x14ac:dyDescent="0.3">
      <c r="A29" s="21" t="s">
        <v>55</v>
      </c>
      <c r="B29" s="21">
        <v>4895810.96</v>
      </c>
      <c r="C29" s="21">
        <v>338469.78</v>
      </c>
      <c r="D29" s="21">
        <v>5234280.74</v>
      </c>
      <c r="E29" s="21">
        <v>11762.69</v>
      </c>
      <c r="F29" s="21">
        <v>-110589.4</v>
      </c>
      <c r="G29" s="21">
        <v>4118870.21</v>
      </c>
      <c r="H29" s="21">
        <v>1245.5005170849713</v>
      </c>
      <c r="I29" s="21">
        <v>1317.6913313069915</v>
      </c>
      <c r="J29" s="21">
        <v>3307</v>
      </c>
      <c r="V29" s="22"/>
    </row>
    <row r="30" spans="1:22" x14ac:dyDescent="0.3">
      <c r="A30" s="21" t="s">
        <v>58</v>
      </c>
      <c r="B30" s="21">
        <v>5873666.0799999991</v>
      </c>
      <c r="C30" s="21">
        <v>945879.6</v>
      </c>
      <c r="D30" s="21">
        <v>6819545.6799999988</v>
      </c>
      <c r="E30" s="21">
        <v>5723.64</v>
      </c>
      <c r="F30" s="21">
        <v>-110986.2</v>
      </c>
      <c r="G30" s="21">
        <v>5368891.7400000012</v>
      </c>
      <c r="H30" s="21">
        <v>1569.8513859649127</v>
      </c>
      <c r="I30" s="21">
        <v>1491.8235168374815</v>
      </c>
      <c r="J30" s="21">
        <v>3420</v>
      </c>
      <c r="V30" s="22"/>
    </row>
    <row r="31" spans="1:22" x14ac:dyDescent="0.3">
      <c r="A31" s="21" t="s">
        <v>62</v>
      </c>
      <c r="B31" s="21">
        <v>4078052.45</v>
      </c>
      <c r="C31" s="21">
        <v>571796.35</v>
      </c>
      <c r="D31" s="21">
        <v>4649848.8</v>
      </c>
      <c r="E31" s="21">
        <v>20749.5</v>
      </c>
      <c r="F31" s="21">
        <v>-68258.600000000006</v>
      </c>
      <c r="G31" s="21">
        <v>3659102.65</v>
      </c>
      <c r="H31" s="21">
        <v>1791.9209843290892</v>
      </c>
      <c r="I31" s="21">
        <v>2056.5223388671875</v>
      </c>
      <c r="J31" s="21">
        <v>2042</v>
      </c>
      <c r="V31" s="22"/>
    </row>
    <row r="32" spans="1:22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V32" s="22"/>
    </row>
    <row r="33" spans="1:22" x14ac:dyDescent="0.3">
      <c r="A33" s="28" t="s">
        <v>135</v>
      </c>
      <c r="B33" s="28">
        <v>13186289.529999997</v>
      </c>
      <c r="C33" s="28">
        <v>750935.75</v>
      </c>
      <c r="D33" s="28">
        <v>13937225.279999997</v>
      </c>
      <c r="E33" s="28">
        <v>48711.87</v>
      </c>
      <c r="F33" s="28">
        <v>-239919</v>
      </c>
      <c r="G33" s="28">
        <v>10959271.33</v>
      </c>
      <c r="H33" s="28">
        <v>1656.9808482007861</v>
      </c>
      <c r="I33" s="28">
        <v>1617.9017414777106</v>
      </c>
      <c r="J33" s="28">
        <v>6614</v>
      </c>
      <c r="V33" s="22"/>
    </row>
    <row r="34" spans="1:22" x14ac:dyDescent="0.3">
      <c r="A34" s="21" t="s">
        <v>77</v>
      </c>
      <c r="B34" s="21">
        <v>3028630.65</v>
      </c>
      <c r="C34" s="21">
        <v>106357</v>
      </c>
      <c r="D34" s="21">
        <v>3134987.65</v>
      </c>
      <c r="E34" s="21">
        <v>17914</v>
      </c>
      <c r="F34" s="21">
        <v>-60409.599999999999</v>
      </c>
      <c r="G34" s="21">
        <v>2464427.9300000002</v>
      </c>
      <c r="H34" s="21">
        <v>1450.5167333725722</v>
      </c>
      <c r="I34" s="21">
        <v>1448.7280808690405</v>
      </c>
      <c r="J34" s="21">
        <v>1699</v>
      </c>
      <c r="K34" s="21"/>
      <c r="L34" s="21"/>
      <c r="M34" s="21"/>
      <c r="N34" s="21"/>
      <c r="O34" s="21"/>
      <c r="P34" s="21"/>
      <c r="Q34" s="21"/>
      <c r="R34" s="21"/>
      <c r="S34" s="21"/>
      <c r="T34" s="28"/>
      <c r="U34" s="28"/>
    </row>
    <row r="35" spans="1:22" x14ac:dyDescent="0.3">
      <c r="A35" s="21" t="s">
        <v>79</v>
      </c>
      <c r="B35" s="21">
        <v>7403900.8299999991</v>
      </c>
      <c r="C35" s="21">
        <v>514081.75</v>
      </c>
      <c r="D35" s="21">
        <v>7917982.5799999991</v>
      </c>
      <c r="E35" s="21">
        <v>27072.97</v>
      </c>
      <c r="F35" s="21">
        <v>-126243</v>
      </c>
      <c r="G35" s="21">
        <v>6223144.3999999994</v>
      </c>
      <c r="H35" s="21">
        <v>1877.8347616173805</v>
      </c>
      <c r="I35" s="21">
        <v>1825.8997245434848</v>
      </c>
      <c r="J35" s="21">
        <v>3314</v>
      </c>
      <c r="V35" s="22"/>
    </row>
    <row r="36" spans="1:22" x14ac:dyDescent="0.3">
      <c r="A36" s="21" t="s">
        <v>84</v>
      </c>
      <c r="B36" s="21">
        <v>2753758.05</v>
      </c>
      <c r="C36" s="21">
        <v>130497</v>
      </c>
      <c r="D36" s="21">
        <v>2884255.05</v>
      </c>
      <c r="E36" s="21">
        <v>3724.9</v>
      </c>
      <c r="F36" s="21">
        <v>-53266.400000000001</v>
      </c>
      <c r="G36" s="21">
        <v>2271699</v>
      </c>
      <c r="H36" s="21">
        <v>1418.9250468457217</v>
      </c>
      <c r="I36" s="21">
        <v>1372.3088087774292</v>
      </c>
      <c r="J36" s="21">
        <v>1601</v>
      </c>
      <c r="V36" s="22"/>
    </row>
    <row r="37" spans="1:22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V37" s="22"/>
    </row>
    <row r="38" spans="1:22" x14ac:dyDescent="0.3">
      <c r="A38" s="28" t="s">
        <v>78</v>
      </c>
      <c r="B38" s="28">
        <v>104989695.47</v>
      </c>
      <c r="C38" s="28">
        <v>10535799.25</v>
      </c>
      <c r="D38" s="28">
        <v>115525494.72</v>
      </c>
      <c r="E38" s="28">
        <v>308398.69</v>
      </c>
      <c r="F38" s="28">
        <v>-1543974.8</v>
      </c>
      <c r="G38" s="28">
        <v>90820728.969999999</v>
      </c>
      <c r="H38" s="28">
        <v>1988.6734758807943</v>
      </c>
      <c r="I38" s="28">
        <v>1920.023739284921</v>
      </c>
      <c r="J38" s="28">
        <v>45669</v>
      </c>
      <c r="V38" s="22"/>
    </row>
    <row r="39" spans="1:22" x14ac:dyDescent="0.3">
      <c r="A39" s="21" t="s">
        <v>32</v>
      </c>
      <c r="B39" s="21">
        <v>15980682.620000001</v>
      </c>
      <c r="C39" s="21">
        <v>1553277.1</v>
      </c>
      <c r="D39" s="21">
        <v>17533959.720000003</v>
      </c>
      <c r="E39" s="21">
        <v>28655.4</v>
      </c>
      <c r="F39" s="21">
        <v>-255043.6</v>
      </c>
      <c r="G39" s="21">
        <v>13796975.749999998</v>
      </c>
      <c r="H39" s="21">
        <v>1728.9443295739345</v>
      </c>
      <c r="I39" s="21">
        <v>1807.7115173207205</v>
      </c>
      <c r="J39" s="21">
        <v>7980</v>
      </c>
      <c r="V39" s="22"/>
    </row>
    <row r="40" spans="1:22" x14ac:dyDescent="0.3">
      <c r="A40" s="21" t="s">
        <v>80</v>
      </c>
      <c r="B40" s="21">
        <v>4701125.6399999997</v>
      </c>
      <c r="C40" s="21">
        <v>280115.84999999998</v>
      </c>
      <c r="D40" s="21">
        <v>4981241.49</v>
      </c>
      <c r="E40" s="21">
        <v>18345.400000000001</v>
      </c>
      <c r="F40" s="21">
        <v>-80031.8</v>
      </c>
      <c r="G40" s="21">
        <v>3915265.9</v>
      </c>
      <c r="H40" s="21">
        <v>1635.4494152046784</v>
      </c>
      <c r="I40" s="21">
        <v>1580.1695064377684</v>
      </c>
      <c r="J40" s="21">
        <v>2394</v>
      </c>
      <c r="K40" s="21"/>
      <c r="L40" s="21"/>
      <c r="M40" s="21"/>
      <c r="N40" s="21"/>
      <c r="O40" s="21"/>
      <c r="P40" s="21"/>
      <c r="Q40" s="21"/>
      <c r="R40" s="21"/>
      <c r="S40" s="21"/>
      <c r="T40" s="28"/>
      <c r="U40" s="28"/>
    </row>
    <row r="41" spans="1:22" x14ac:dyDescent="0.3">
      <c r="A41" s="21" t="s">
        <v>81</v>
      </c>
      <c r="B41" s="21">
        <v>57416621.130000003</v>
      </c>
      <c r="C41" s="21">
        <v>7387911.2599999998</v>
      </c>
      <c r="D41" s="21">
        <v>64804532.390000001</v>
      </c>
      <c r="E41" s="21">
        <v>166954.10999999999</v>
      </c>
      <c r="F41" s="21">
        <v>-808784.4</v>
      </c>
      <c r="G41" s="21">
        <v>50952623.859999999</v>
      </c>
      <c r="H41" s="21">
        <v>2227.1450240405629</v>
      </c>
      <c r="I41" s="21">
        <v>2106.2549838373998</v>
      </c>
      <c r="J41" s="21">
        <v>22878</v>
      </c>
      <c r="V41" s="22"/>
    </row>
    <row r="42" spans="1:22" x14ac:dyDescent="0.3">
      <c r="A42" s="21" t="s">
        <v>82</v>
      </c>
      <c r="B42" s="21">
        <v>7585633.2999999998</v>
      </c>
      <c r="C42" s="21">
        <v>425158.35</v>
      </c>
      <c r="D42" s="21">
        <v>8010791.6499999994</v>
      </c>
      <c r="E42" s="21">
        <v>23984.35</v>
      </c>
      <c r="F42" s="21">
        <v>-104416.2</v>
      </c>
      <c r="G42" s="21">
        <v>6289585.7000000002</v>
      </c>
      <c r="H42" s="21">
        <v>1837.4483494011101</v>
      </c>
      <c r="I42" s="21">
        <v>1688.7924003569303</v>
      </c>
      <c r="J42" s="21">
        <v>3423</v>
      </c>
      <c r="V42" s="22"/>
    </row>
    <row r="43" spans="1:22" x14ac:dyDescent="0.3">
      <c r="A43" s="21" t="s">
        <v>83</v>
      </c>
      <c r="B43" s="21">
        <v>1350206.85</v>
      </c>
      <c r="C43" s="21">
        <v>11111.05</v>
      </c>
      <c r="D43" s="21">
        <v>1361317.9</v>
      </c>
      <c r="E43" s="21">
        <v>1223.7</v>
      </c>
      <c r="F43" s="21">
        <v>-27735.599999999999</v>
      </c>
      <c r="G43" s="21">
        <v>1071689.3500000001</v>
      </c>
      <c r="H43" s="21">
        <v>1292.7495174909534</v>
      </c>
      <c r="I43" s="21">
        <v>1306.7155581947743</v>
      </c>
      <c r="J43" s="21">
        <v>829</v>
      </c>
      <c r="V43" s="22"/>
    </row>
    <row r="44" spans="1:22" x14ac:dyDescent="0.3">
      <c r="A44" s="21" t="s">
        <v>8</v>
      </c>
      <c r="B44" s="21">
        <v>4132309.55</v>
      </c>
      <c r="C44" s="21">
        <v>379394.2</v>
      </c>
      <c r="D44" s="21">
        <v>4511703.75</v>
      </c>
      <c r="E44" s="21">
        <v>27609.01</v>
      </c>
      <c r="F44" s="21">
        <v>-82192.399999999994</v>
      </c>
      <c r="G44" s="21">
        <v>3545086.15</v>
      </c>
      <c r="H44" s="21">
        <v>1401.2198221343872</v>
      </c>
      <c r="I44" s="21">
        <v>1377.098941693291</v>
      </c>
      <c r="J44" s="21">
        <v>2530</v>
      </c>
      <c r="V44" s="22"/>
    </row>
    <row r="45" spans="1:22" x14ac:dyDescent="0.3">
      <c r="A45" s="21" t="s">
        <v>10</v>
      </c>
      <c r="B45" s="21">
        <v>2461852.4700000002</v>
      </c>
      <c r="C45" s="21">
        <v>47080.2</v>
      </c>
      <c r="D45" s="21">
        <v>2508932.67</v>
      </c>
      <c r="E45" s="21">
        <v>16393.650000000001</v>
      </c>
      <c r="F45" s="21">
        <v>-33379.599999999999</v>
      </c>
      <c r="G45" s="21">
        <v>1967083.68</v>
      </c>
      <c r="H45" s="21">
        <v>1995.0138742393508</v>
      </c>
      <c r="I45" s="21">
        <v>2073.2081589958157</v>
      </c>
      <c r="J45" s="21">
        <v>986</v>
      </c>
      <c r="V45" s="22"/>
    </row>
    <row r="46" spans="1:22" x14ac:dyDescent="0.3">
      <c r="A46" s="21" t="s">
        <v>13</v>
      </c>
      <c r="B46" s="21">
        <v>2866047.29</v>
      </c>
      <c r="C46" s="21">
        <v>245455.79</v>
      </c>
      <c r="D46" s="21">
        <v>3111503.08</v>
      </c>
      <c r="E46" s="21">
        <v>16035.37</v>
      </c>
      <c r="F46" s="21">
        <v>-33732.400000000001</v>
      </c>
      <c r="G46" s="21">
        <v>2437529.25</v>
      </c>
      <c r="H46" s="21">
        <v>2217.9520018198364</v>
      </c>
      <c r="I46" s="21">
        <v>1980.8887556357076</v>
      </c>
      <c r="J46" s="21">
        <v>1099</v>
      </c>
      <c r="V46" s="22"/>
    </row>
    <row r="47" spans="1:22" x14ac:dyDescent="0.3">
      <c r="A47" s="21" t="s">
        <v>14</v>
      </c>
      <c r="B47" s="21">
        <v>2288897.4</v>
      </c>
      <c r="C47" s="21">
        <v>48398.05</v>
      </c>
      <c r="D47" s="21">
        <v>2337295.4500000002</v>
      </c>
      <c r="E47" s="21">
        <v>5342.4</v>
      </c>
      <c r="F47" s="21">
        <v>-43918.2</v>
      </c>
      <c r="G47" s="21">
        <v>1840420.3</v>
      </c>
      <c r="H47" s="21">
        <v>1420.0773919753087</v>
      </c>
      <c r="I47" s="21">
        <v>1553.3236068111455</v>
      </c>
      <c r="J47" s="21">
        <v>1296</v>
      </c>
      <c r="V47" s="22"/>
    </row>
    <row r="48" spans="1:22" x14ac:dyDescent="0.3">
      <c r="A48" s="21" t="s">
        <v>15</v>
      </c>
      <c r="B48" s="21">
        <v>1993350.7</v>
      </c>
      <c r="C48" s="21">
        <v>27398.65</v>
      </c>
      <c r="D48" s="21">
        <v>2020749.35</v>
      </c>
      <c r="E48" s="21">
        <v>4324.25</v>
      </c>
      <c r="F48" s="21">
        <v>-33864.800000000003</v>
      </c>
      <c r="G48" s="21">
        <v>1589356.85</v>
      </c>
      <c r="H48" s="21">
        <v>1510.7954847908745</v>
      </c>
      <c r="I48" s="21">
        <v>1445.5176272814601</v>
      </c>
      <c r="J48" s="21">
        <v>1052</v>
      </c>
      <c r="V48" s="22"/>
    </row>
    <row r="49" spans="1:22" x14ac:dyDescent="0.3">
      <c r="A49" s="21" t="s">
        <v>17</v>
      </c>
      <c r="B49" s="21">
        <v>4212968.5199999996</v>
      </c>
      <c r="C49" s="21">
        <v>130498.75</v>
      </c>
      <c r="D49" s="21">
        <v>4343467.2699999996</v>
      </c>
      <c r="E49" s="21">
        <v>-468.95</v>
      </c>
      <c r="F49" s="21">
        <v>-40875.800000000003</v>
      </c>
      <c r="G49" s="21">
        <v>3415112.18</v>
      </c>
      <c r="H49" s="21">
        <v>2841.1914975041595</v>
      </c>
      <c r="I49" s="21">
        <v>2653.9475168350168</v>
      </c>
      <c r="J49" s="21">
        <v>1202</v>
      </c>
      <c r="V49" s="22"/>
    </row>
    <row r="50" spans="1:22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V50" s="22"/>
    </row>
    <row r="51" spans="1:22" x14ac:dyDescent="0.3">
      <c r="A51" s="28" t="s">
        <v>85</v>
      </c>
      <c r="B51" s="28">
        <v>94573462.600000024</v>
      </c>
      <c r="C51" s="28">
        <v>10031139.510000002</v>
      </c>
      <c r="D51" s="28">
        <v>104604602.11000003</v>
      </c>
      <c r="E51" s="28">
        <v>230626.72</v>
      </c>
      <c r="F51" s="28">
        <v>-1529246.8</v>
      </c>
      <c r="G51" s="28">
        <v>82292425.719999984</v>
      </c>
      <c r="H51" s="28">
        <v>2065.5210893300869</v>
      </c>
      <c r="I51" s="28">
        <v>2000.1799399276051</v>
      </c>
      <c r="J51" s="28">
        <v>39841</v>
      </c>
      <c r="V51" s="22"/>
    </row>
    <row r="52" spans="1:22" x14ac:dyDescent="0.3">
      <c r="A52" s="21" t="s">
        <v>18</v>
      </c>
      <c r="B52" s="21">
        <v>4311678.2300000004</v>
      </c>
      <c r="C52" s="21">
        <v>339093.3</v>
      </c>
      <c r="D52" s="21">
        <v>4650771.53</v>
      </c>
      <c r="E52" s="21">
        <v>17550.2</v>
      </c>
      <c r="F52" s="21">
        <v>-69713.600000000006</v>
      </c>
      <c r="G52" s="21">
        <v>3654524.45</v>
      </c>
      <c r="H52" s="21">
        <v>1844.7877082281675</v>
      </c>
      <c r="I52" s="21">
        <v>1684.1971568123395</v>
      </c>
      <c r="J52" s="21">
        <v>1981</v>
      </c>
      <c r="V52" s="22"/>
    </row>
    <row r="53" spans="1:22" x14ac:dyDescent="0.3">
      <c r="A53" s="21" t="s">
        <v>19</v>
      </c>
      <c r="B53" s="21">
        <v>10984688.42</v>
      </c>
      <c r="C53" s="21">
        <v>867603.86</v>
      </c>
      <c r="D53" s="21">
        <v>11852292.279999999</v>
      </c>
      <c r="E53" s="21">
        <v>-14898.04</v>
      </c>
      <c r="F53" s="21">
        <v>-82280.600000000006</v>
      </c>
      <c r="G53" s="21">
        <v>9318759.4000000004</v>
      </c>
      <c r="H53" s="21">
        <v>4482.3277537277536</v>
      </c>
      <c r="I53" s="21">
        <v>4309.6902998065771</v>
      </c>
      <c r="J53" s="21">
        <v>2079</v>
      </c>
      <c r="V53" s="22"/>
    </row>
    <row r="54" spans="1:22" x14ac:dyDescent="0.3">
      <c r="A54" s="21" t="s">
        <v>20</v>
      </c>
      <c r="B54" s="21">
        <v>8639844.5</v>
      </c>
      <c r="C54" s="21">
        <v>232945.25</v>
      </c>
      <c r="D54" s="21">
        <v>8872789.75</v>
      </c>
      <c r="E54" s="21">
        <v>1626.95</v>
      </c>
      <c r="F54" s="21">
        <v>-108384.6</v>
      </c>
      <c r="G54" s="21">
        <v>6985605.9500000002</v>
      </c>
      <c r="H54" s="21">
        <v>2428.0868786930832</v>
      </c>
      <c r="I54" s="21">
        <v>2265.3009276895941</v>
      </c>
      <c r="J54" s="21">
        <v>2877</v>
      </c>
      <c r="K54" s="21"/>
      <c r="L54" s="21"/>
      <c r="M54" s="21"/>
      <c r="N54" s="21"/>
      <c r="O54" s="21"/>
      <c r="P54" s="21"/>
      <c r="Q54" s="21"/>
      <c r="R54" s="21"/>
      <c r="S54" s="21"/>
      <c r="T54" s="28"/>
      <c r="U54" s="28"/>
    </row>
    <row r="55" spans="1:22" x14ac:dyDescent="0.3">
      <c r="A55" s="21" t="s">
        <v>21</v>
      </c>
      <c r="B55" s="21">
        <v>1218277.2</v>
      </c>
      <c r="C55" s="21">
        <v>115029.65</v>
      </c>
      <c r="D55" s="21">
        <v>1333306.8500000001</v>
      </c>
      <c r="E55" s="21">
        <v>6291.9</v>
      </c>
      <c r="F55" s="21">
        <v>-15653.6</v>
      </c>
      <c r="G55" s="21">
        <v>1047733.55</v>
      </c>
      <c r="H55" s="21">
        <v>3390.7234627831713</v>
      </c>
      <c r="I55" s="21">
        <v>3308.0009493670882</v>
      </c>
      <c r="J55" s="21">
        <v>309</v>
      </c>
      <c r="V55" s="22"/>
    </row>
    <row r="56" spans="1:22" x14ac:dyDescent="0.3">
      <c r="A56" s="21" t="s">
        <v>22</v>
      </c>
      <c r="B56" s="21">
        <v>2789871.48</v>
      </c>
      <c r="C56" s="21">
        <v>343244.14</v>
      </c>
      <c r="D56" s="21">
        <v>3133115.62</v>
      </c>
      <c r="E56" s="21">
        <v>18570.98</v>
      </c>
      <c r="F56" s="21">
        <v>-49738.8</v>
      </c>
      <c r="G56" s="21">
        <v>2459472.9700000002</v>
      </c>
      <c r="H56" s="21">
        <v>1721.1147445766271</v>
      </c>
      <c r="I56" s="21">
        <v>1502.7100564174896</v>
      </c>
      <c r="J56" s="21">
        <v>1429</v>
      </c>
      <c r="V56" s="22"/>
    </row>
    <row r="57" spans="1:22" x14ac:dyDescent="0.3">
      <c r="A57" s="21" t="s">
        <v>23</v>
      </c>
      <c r="B57" s="21">
        <v>4175663.49</v>
      </c>
      <c r="C57" s="21">
        <v>294897.59999999998</v>
      </c>
      <c r="D57" s="21">
        <v>4470561.09</v>
      </c>
      <c r="E57" s="21">
        <v>22438.65</v>
      </c>
      <c r="F57" s="21">
        <v>-76857</v>
      </c>
      <c r="G57" s="21">
        <v>3508075.45</v>
      </c>
      <c r="H57" s="21">
        <v>1573.8337595334228</v>
      </c>
      <c r="I57" s="21">
        <v>1421.8521522428634</v>
      </c>
      <c r="J57" s="21">
        <v>2229</v>
      </c>
      <c r="V57" s="22"/>
    </row>
    <row r="58" spans="1:22" x14ac:dyDescent="0.3">
      <c r="A58" s="21" t="s">
        <v>24</v>
      </c>
      <c r="B58" s="21">
        <v>41217048.790000007</v>
      </c>
      <c r="C58" s="21">
        <v>5387061.1100000013</v>
      </c>
      <c r="D58" s="21">
        <v>46604109.900000006</v>
      </c>
      <c r="E58" s="21">
        <v>93006.92</v>
      </c>
      <c r="F58" s="21">
        <v>-731133.6</v>
      </c>
      <c r="G58" s="21">
        <v>36699253.219999991</v>
      </c>
      <c r="H58" s="21">
        <v>1938.3749654043199</v>
      </c>
      <c r="I58" s="21">
        <v>1887.1538403949435</v>
      </c>
      <c r="J58" s="21">
        <v>18933</v>
      </c>
      <c r="V58" s="22"/>
    </row>
    <row r="59" spans="1:22" x14ac:dyDescent="0.3">
      <c r="A59" s="21" t="s">
        <v>25</v>
      </c>
      <c r="B59" s="21">
        <v>1747492.9</v>
      </c>
      <c r="C59" s="21">
        <v>81200.149999999994</v>
      </c>
      <c r="D59" s="21">
        <v>1828693.05</v>
      </c>
      <c r="E59" s="21">
        <v>8900.7000000000007</v>
      </c>
      <c r="F59" s="21">
        <v>-38627</v>
      </c>
      <c r="G59" s="21">
        <v>1436911.84</v>
      </c>
      <c r="H59" s="21">
        <v>1296.851841155235</v>
      </c>
      <c r="I59" s="21">
        <v>1078.8633840644584</v>
      </c>
      <c r="J59" s="21">
        <v>1108</v>
      </c>
      <c r="V59" s="22"/>
    </row>
    <row r="60" spans="1:22" x14ac:dyDescent="0.3">
      <c r="A60" s="21" t="s">
        <v>26</v>
      </c>
      <c r="B60" s="21">
        <v>2489401.9</v>
      </c>
      <c r="C60" s="21">
        <v>718124.75</v>
      </c>
      <c r="D60" s="21">
        <v>3207526.65</v>
      </c>
      <c r="E60" s="21">
        <v>8067.4</v>
      </c>
      <c r="F60" s="21">
        <v>-55912</v>
      </c>
      <c r="G60" s="21">
        <v>2519313.35</v>
      </c>
      <c r="H60" s="21">
        <v>1842.9505120702268</v>
      </c>
      <c r="I60" s="21">
        <v>1825.5095716510905</v>
      </c>
      <c r="J60" s="21">
        <v>1367</v>
      </c>
      <c r="V60" s="22"/>
    </row>
    <row r="61" spans="1:22" x14ac:dyDescent="0.3">
      <c r="A61" s="21" t="s">
        <v>27</v>
      </c>
      <c r="B61" s="21">
        <v>7092381.2699999996</v>
      </c>
      <c r="C61" s="21">
        <v>546807.6</v>
      </c>
      <c r="D61" s="21">
        <v>7639188.8699999992</v>
      </c>
      <c r="E61" s="21">
        <v>18614.259999999998</v>
      </c>
      <c r="F61" s="21">
        <v>-116630.39999999999</v>
      </c>
      <c r="G61" s="21">
        <v>6008918.21</v>
      </c>
      <c r="H61" s="21">
        <v>2170.8519544797687</v>
      </c>
      <c r="I61" s="21">
        <v>2170.7027567975829</v>
      </c>
      <c r="J61" s="21">
        <v>2768</v>
      </c>
      <c r="V61" s="22"/>
    </row>
    <row r="62" spans="1:22" x14ac:dyDescent="0.3">
      <c r="A62" s="21" t="s">
        <v>30</v>
      </c>
      <c r="B62" s="21">
        <v>8453486.5600000005</v>
      </c>
      <c r="C62" s="21">
        <v>771913.2</v>
      </c>
      <c r="D62" s="21">
        <v>9225399.7599999998</v>
      </c>
      <c r="E62" s="21">
        <v>47012.45</v>
      </c>
      <c r="F62" s="21">
        <v>-146923.4</v>
      </c>
      <c r="G62" s="21">
        <v>7246274.2799999984</v>
      </c>
      <c r="H62" s="21">
        <v>1925.664172203029</v>
      </c>
      <c r="I62" s="21">
        <v>2052.3503825431039</v>
      </c>
      <c r="J62" s="21">
        <v>3763</v>
      </c>
      <c r="V62" s="22"/>
    </row>
    <row r="63" spans="1:22" x14ac:dyDescent="0.3">
      <c r="A63" s="21" t="s">
        <v>31</v>
      </c>
      <c r="B63" s="21">
        <v>1453627.86</v>
      </c>
      <c r="C63" s="21">
        <v>333218.90000000002</v>
      </c>
      <c r="D63" s="21">
        <v>1786846.76</v>
      </c>
      <c r="E63" s="21">
        <v>3444.35</v>
      </c>
      <c r="F63" s="21">
        <v>-37392.199999999997</v>
      </c>
      <c r="G63" s="21">
        <v>1407583.05</v>
      </c>
      <c r="H63" s="21">
        <v>1410.4038577154306</v>
      </c>
      <c r="I63" s="21">
        <v>1326.9920103092786</v>
      </c>
      <c r="J63" s="21">
        <v>998</v>
      </c>
      <c r="V63" s="22"/>
    </row>
    <row r="64" spans="1:22" x14ac:dyDescent="0.3">
      <c r="A64" s="21"/>
      <c r="B64" s="21"/>
      <c r="C64" s="21"/>
      <c r="D64" s="21"/>
      <c r="E64" s="21"/>
      <c r="F64" s="21"/>
      <c r="G64" s="21"/>
      <c r="H64" s="21"/>
      <c r="I64" s="21"/>
      <c r="J64" s="21"/>
      <c r="V64" s="22"/>
    </row>
    <row r="65" spans="1:22" x14ac:dyDescent="0.3">
      <c r="A65" s="28" t="s">
        <v>86</v>
      </c>
      <c r="B65" s="28">
        <v>68952561.350000009</v>
      </c>
      <c r="C65" s="28">
        <v>5893047.3999999994</v>
      </c>
      <c r="D65" s="28">
        <v>74845608.75</v>
      </c>
      <c r="E65" s="28">
        <v>167835.56</v>
      </c>
      <c r="F65" s="28">
        <v>-1217366.3</v>
      </c>
      <c r="G65" s="28">
        <v>58877890.220000006</v>
      </c>
      <c r="H65" s="28">
        <v>1568.2787795328022</v>
      </c>
      <c r="I65" s="28">
        <v>1568.5874450379836</v>
      </c>
      <c r="J65" s="28">
        <v>37543</v>
      </c>
      <c r="V65" s="22"/>
    </row>
    <row r="66" spans="1:22" x14ac:dyDescent="0.3">
      <c r="A66" s="21" t="s">
        <v>45</v>
      </c>
      <c r="B66" s="21">
        <v>3862343.95</v>
      </c>
      <c r="C66" s="21">
        <v>393304.15</v>
      </c>
      <c r="D66" s="21">
        <v>4255648.0999999996</v>
      </c>
      <c r="E66" s="21">
        <v>12915.2</v>
      </c>
      <c r="F66" s="21">
        <v>-83074.399999999994</v>
      </c>
      <c r="G66" s="21">
        <v>3346483.03</v>
      </c>
      <c r="H66" s="21">
        <v>1462.6237019230766</v>
      </c>
      <c r="I66" s="21">
        <v>1334.8581203337726</v>
      </c>
      <c r="J66" s="21">
        <v>2288</v>
      </c>
      <c r="V66" s="22"/>
    </row>
    <row r="67" spans="1:22" x14ac:dyDescent="0.3">
      <c r="A67" s="21" t="s">
        <v>33</v>
      </c>
      <c r="B67" s="21">
        <v>2397915.35</v>
      </c>
      <c r="C67" s="21">
        <v>84859.7</v>
      </c>
      <c r="D67" s="21">
        <v>2482775.0499999998</v>
      </c>
      <c r="E67" s="21">
        <v>8724</v>
      </c>
      <c r="F67" s="21">
        <v>-35937.199999999997</v>
      </c>
      <c r="G67" s="21">
        <v>1952091</v>
      </c>
      <c r="H67" s="21">
        <v>1852.0787476280834</v>
      </c>
      <c r="I67" s="21">
        <v>1567.2307257304433</v>
      </c>
      <c r="J67" s="21">
        <v>1054</v>
      </c>
      <c r="V67" s="22"/>
    </row>
    <row r="68" spans="1:22" x14ac:dyDescent="0.3">
      <c r="A68" s="21" t="s">
        <v>34</v>
      </c>
      <c r="B68" s="21">
        <v>4353742.34</v>
      </c>
      <c r="C68" s="21">
        <v>376641.72</v>
      </c>
      <c r="D68" s="21">
        <v>4730384.0599999996</v>
      </c>
      <c r="E68" s="21">
        <v>4472.95</v>
      </c>
      <c r="F68" s="21">
        <v>-81001.8</v>
      </c>
      <c r="G68" s="21">
        <v>3724640.04</v>
      </c>
      <c r="H68" s="21">
        <v>1446.4621514563105</v>
      </c>
      <c r="I68" s="21">
        <v>1612.4723508494665</v>
      </c>
      <c r="J68" s="21">
        <v>2575</v>
      </c>
      <c r="V68" s="22"/>
    </row>
    <row r="69" spans="1:22" x14ac:dyDescent="0.3">
      <c r="A69" s="21" t="s">
        <v>35</v>
      </c>
      <c r="B69" s="21">
        <v>997645.1</v>
      </c>
      <c r="C69" s="21">
        <v>8148.3</v>
      </c>
      <c r="D69" s="21">
        <v>1005793.4</v>
      </c>
      <c r="E69" s="21">
        <v>-736</v>
      </c>
      <c r="F69" s="21">
        <v>-23855.200000000001</v>
      </c>
      <c r="G69" s="21">
        <v>791763.1</v>
      </c>
      <c r="H69" s="21">
        <v>1169.5171344165437</v>
      </c>
      <c r="I69" s="21">
        <v>1321.6033432392273</v>
      </c>
      <c r="J69" s="21">
        <v>677</v>
      </c>
      <c r="K69" s="21"/>
      <c r="L69" s="21"/>
      <c r="M69" s="21"/>
      <c r="N69" s="21"/>
      <c r="O69" s="21"/>
      <c r="P69" s="21"/>
      <c r="Q69" s="21"/>
      <c r="R69" s="21"/>
      <c r="S69" s="21"/>
      <c r="T69" s="28"/>
      <c r="U69" s="28"/>
    </row>
    <row r="70" spans="1:22" x14ac:dyDescent="0.3">
      <c r="A70" s="21" t="s">
        <v>36</v>
      </c>
      <c r="B70" s="21">
        <v>7842794.8000000007</v>
      </c>
      <c r="C70" s="21">
        <v>648365.65</v>
      </c>
      <c r="D70" s="21">
        <v>8491160.4500000011</v>
      </c>
      <c r="E70" s="21">
        <v>21166.15</v>
      </c>
      <c r="F70" s="21">
        <v>-125890.2</v>
      </c>
      <c r="G70" s="21">
        <v>6665787.8000000007</v>
      </c>
      <c r="H70" s="21">
        <v>1750.4694852941179</v>
      </c>
      <c r="I70" s="21">
        <v>1852.0683133812183</v>
      </c>
      <c r="J70" s="21">
        <v>3808</v>
      </c>
      <c r="V70" s="22"/>
    </row>
    <row r="71" spans="1:22" x14ac:dyDescent="0.3">
      <c r="A71" s="21" t="s">
        <v>37</v>
      </c>
      <c r="B71" s="21">
        <v>4170516.14</v>
      </c>
      <c r="C71" s="21">
        <v>214285.62</v>
      </c>
      <c r="D71" s="21">
        <v>4384801.76</v>
      </c>
      <c r="E71" s="21">
        <v>16042.64</v>
      </c>
      <c r="F71" s="21">
        <v>-84529.4</v>
      </c>
      <c r="G71" s="21">
        <v>3450333.16</v>
      </c>
      <c r="H71" s="21">
        <v>1346.7342544886808</v>
      </c>
      <c r="I71" s="21">
        <v>1335.4947346153845</v>
      </c>
      <c r="J71" s="21">
        <v>2562</v>
      </c>
      <c r="V71" s="22"/>
    </row>
    <row r="72" spans="1:22" x14ac:dyDescent="0.3">
      <c r="A72" s="21" t="s">
        <v>38</v>
      </c>
      <c r="B72" s="21">
        <v>2423416.75</v>
      </c>
      <c r="C72" s="21">
        <v>124590.2</v>
      </c>
      <c r="D72" s="21">
        <v>2548006.9500000002</v>
      </c>
      <c r="E72" s="21">
        <v>9696.1</v>
      </c>
      <c r="F72" s="21">
        <v>-37524.6</v>
      </c>
      <c r="G72" s="21">
        <v>2002530.47</v>
      </c>
      <c r="H72" s="21">
        <v>1843.950709023941</v>
      </c>
      <c r="I72" s="21">
        <v>1781.8289887640451</v>
      </c>
      <c r="J72" s="21">
        <v>1086</v>
      </c>
      <c r="V72" s="22"/>
    </row>
    <row r="73" spans="1:22" x14ac:dyDescent="0.3">
      <c r="A73" s="21" t="s">
        <v>39</v>
      </c>
      <c r="B73" s="21">
        <v>8953809.4900000002</v>
      </c>
      <c r="C73" s="21">
        <v>506591.17</v>
      </c>
      <c r="D73" s="21">
        <v>9460400.6600000001</v>
      </c>
      <c r="E73" s="21">
        <v>6594.9</v>
      </c>
      <c r="F73" s="21">
        <v>-148599</v>
      </c>
      <c r="G73" s="21">
        <v>7446225.3700000001</v>
      </c>
      <c r="H73" s="21">
        <v>1564.3330609243699</v>
      </c>
      <c r="I73" s="21">
        <v>1677.5358408215661</v>
      </c>
      <c r="J73" s="21">
        <v>4760</v>
      </c>
      <c r="V73" s="22"/>
    </row>
    <row r="74" spans="1:22" x14ac:dyDescent="0.3">
      <c r="A74" s="21" t="s">
        <v>40</v>
      </c>
      <c r="B74" s="21">
        <v>4744378.7699999996</v>
      </c>
      <c r="C74" s="21">
        <v>607044.41</v>
      </c>
      <c r="D74" s="21">
        <v>5351423.18</v>
      </c>
      <c r="E74" s="21">
        <v>2157.5700000000002</v>
      </c>
      <c r="F74" s="21">
        <v>-89776.8</v>
      </c>
      <c r="G74" s="21">
        <v>4220859.6900000004</v>
      </c>
      <c r="H74" s="21">
        <v>1681.6174063745023</v>
      </c>
      <c r="I74" s="21">
        <v>1642.8010431654677</v>
      </c>
      <c r="J74" s="21">
        <v>2510</v>
      </c>
      <c r="V74" s="22"/>
    </row>
    <row r="75" spans="1:22" x14ac:dyDescent="0.3">
      <c r="A75" s="21" t="s">
        <v>57</v>
      </c>
      <c r="B75" s="21">
        <v>1056308.24</v>
      </c>
      <c r="C75" s="21">
        <v>41006.31</v>
      </c>
      <c r="D75" s="21">
        <v>1097314.55</v>
      </c>
      <c r="E75" s="21">
        <v>3084.45</v>
      </c>
      <c r="F75" s="21">
        <v>-23149.599999999999</v>
      </c>
      <c r="G75" s="21">
        <v>862503.84</v>
      </c>
      <c r="H75" s="21">
        <v>1120.1348571428568</v>
      </c>
      <c r="I75" s="21">
        <v>1067.1773151750974</v>
      </c>
      <c r="J75" s="21">
        <v>770</v>
      </c>
      <c r="V75" s="22"/>
    </row>
    <row r="76" spans="1:22" x14ac:dyDescent="0.3">
      <c r="A76" s="21" t="s">
        <v>41</v>
      </c>
      <c r="B76" s="21">
        <v>12879621.790000001</v>
      </c>
      <c r="C76" s="21">
        <v>1254431.1399999999</v>
      </c>
      <c r="D76" s="21">
        <v>14134052.930000002</v>
      </c>
      <c r="E76" s="21">
        <v>20968.439999999999</v>
      </c>
      <c r="F76" s="21">
        <v>-218841.8</v>
      </c>
      <c r="G76" s="21">
        <v>11131327.16</v>
      </c>
      <c r="H76" s="21">
        <v>1606.4839313032185</v>
      </c>
      <c r="I76" s="21">
        <v>1650.7434880305473</v>
      </c>
      <c r="J76" s="21">
        <v>6929</v>
      </c>
      <c r="V76" s="22"/>
    </row>
    <row r="77" spans="1:22" x14ac:dyDescent="0.3">
      <c r="A77" s="21" t="s">
        <v>42</v>
      </c>
      <c r="B77" s="21">
        <v>2227935.6</v>
      </c>
      <c r="C77" s="21">
        <v>202344.5</v>
      </c>
      <c r="D77" s="21">
        <v>2430280.1</v>
      </c>
      <c r="E77" s="21">
        <v>14478.1</v>
      </c>
      <c r="F77" s="21">
        <v>-44932.4</v>
      </c>
      <c r="G77" s="21">
        <v>1912293.15</v>
      </c>
      <c r="H77" s="21">
        <v>1385.7196739130434</v>
      </c>
      <c r="I77" s="21">
        <v>1293.0090545454548</v>
      </c>
      <c r="J77" s="21">
        <v>1380</v>
      </c>
      <c r="V77" s="22"/>
    </row>
    <row r="78" spans="1:22" x14ac:dyDescent="0.3">
      <c r="A78" s="21" t="s">
        <v>43</v>
      </c>
      <c r="B78" s="21">
        <v>7857750.6000000006</v>
      </c>
      <c r="C78" s="21">
        <v>919296.35</v>
      </c>
      <c r="D78" s="21">
        <v>8777046.9500000011</v>
      </c>
      <c r="E78" s="21">
        <v>38014.300000000003</v>
      </c>
      <c r="F78" s="21">
        <v>-129153.2</v>
      </c>
      <c r="G78" s="21">
        <v>6894542.4799999995</v>
      </c>
      <c r="H78" s="21">
        <v>1695.240344234079</v>
      </c>
      <c r="I78" s="21">
        <v>1584.0738414634145</v>
      </c>
      <c r="J78" s="21">
        <v>4067</v>
      </c>
      <c r="V78" s="22"/>
    </row>
    <row r="79" spans="1:22" x14ac:dyDescent="0.3">
      <c r="A79" s="21" t="s">
        <v>44</v>
      </c>
      <c r="B79" s="21">
        <v>3478409.98</v>
      </c>
      <c r="C79" s="21">
        <v>477083.33</v>
      </c>
      <c r="D79" s="21">
        <v>3955493.31</v>
      </c>
      <c r="E79" s="21">
        <v>6289.01</v>
      </c>
      <c r="F79" s="21">
        <v>-59131</v>
      </c>
      <c r="G79" s="21">
        <v>3108107.53</v>
      </c>
      <c r="H79" s="21">
        <v>1511.7254523346303</v>
      </c>
      <c r="I79" s="21">
        <v>1397.0121798631476</v>
      </c>
      <c r="J79" s="21">
        <v>2056</v>
      </c>
      <c r="V79" s="22"/>
    </row>
    <row r="80" spans="1:22" x14ac:dyDescent="0.3">
      <c r="A80" s="21" t="s">
        <v>61</v>
      </c>
      <c r="B80" s="21">
        <v>1705972.45</v>
      </c>
      <c r="C80" s="21">
        <v>35054.85</v>
      </c>
      <c r="D80" s="21">
        <v>1741027.3</v>
      </c>
      <c r="E80" s="21">
        <v>3967.75</v>
      </c>
      <c r="F80" s="21">
        <v>-31969.7</v>
      </c>
      <c r="G80" s="21">
        <v>1368402.4</v>
      </c>
      <c r="H80" s="21">
        <v>1340.2570029382957</v>
      </c>
      <c r="I80" s="21">
        <v>1270.9030287984112</v>
      </c>
      <c r="J80" s="21">
        <v>1021</v>
      </c>
      <c r="V80" s="22"/>
    </row>
    <row r="81" spans="1:22" x14ac:dyDescent="0.3">
      <c r="A81" s="21"/>
      <c r="B81" s="21"/>
      <c r="C81" s="21"/>
      <c r="D81" s="21"/>
      <c r="E81" s="21"/>
      <c r="F81" s="21"/>
      <c r="G81" s="21"/>
      <c r="H81" s="21"/>
      <c r="I81" s="21"/>
      <c r="J81" s="21"/>
      <c r="V81" s="22"/>
    </row>
    <row r="82" spans="1:22" x14ac:dyDescent="0.3">
      <c r="A82" s="28" t="s">
        <v>136</v>
      </c>
      <c r="B82" s="28">
        <v>38834481.770000003</v>
      </c>
      <c r="C82" s="28">
        <v>1689297.59</v>
      </c>
      <c r="D82" s="28">
        <v>40523779.359999992</v>
      </c>
      <c r="E82" s="28">
        <v>129377.82</v>
      </c>
      <c r="F82" s="28">
        <v>-659126.80000000005</v>
      </c>
      <c r="G82" s="28">
        <v>31879857.529999997</v>
      </c>
      <c r="H82" s="28">
        <v>1746.2673931858019</v>
      </c>
      <c r="I82" s="28">
        <v>1726.7730388848943</v>
      </c>
      <c r="J82" s="28">
        <v>18256</v>
      </c>
      <c r="V82" s="22"/>
    </row>
    <row r="83" spans="1:22" x14ac:dyDescent="0.3">
      <c r="A83" s="21" t="s">
        <v>2</v>
      </c>
      <c r="B83" s="21">
        <v>2249934.7999999998</v>
      </c>
      <c r="C83" s="21">
        <v>53826.95</v>
      </c>
      <c r="D83" s="21">
        <v>2303761.75</v>
      </c>
      <c r="E83" s="21">
        <v>7270.85</v>
      </c>
      <c r="F83" s="21">
        <v>-38141.800000000003</v>
      </c>
      <c r="G83" s="21">
        <v>1810096.43</v>
      </c>
      <c r="H83" s="21">
        <v>2157.4450893921335</v>
      </c>
      <c r="I83" s="21">
        <v>1982.5606987951805</v>
      </c>
      <c r="J83" s="21">
        <v>839</v>
      </c>
      <c r="V83" s="22"/>
    </row>
    <row r="84" spans="1:22" x14ac:dyDescent="0.3">
      <c r="A84" s="21" t="s">
        <v>3</v>
      </c>
      <c r="B84" s="21">
        <v>2764893.53</v>
      </c>
      <c r="C84" s="21">
        <v>170362.95</v>
      </c>
      <c r="D84" s="21">
        <v>2935256.48</v>
      </c>
      <c r="E84" s="21">
        <v>13574.35</v>
      </c>
      <c r="F84" s="21">
        <v>-59439.6</v>
      </c>
      <c r="G84" s="21">
        <v>2310903.15</v>
      </c>
      <c r="H84" s="21">
        <v>1396.3161027190336</v>
      </c>
      <c r="I84" s="21">
        <v>1306.0780330882353</v>
      </c>
      <c r="J84" s="21">
        <v>1655</v>
      </c>
      <c r="V84" s="22"/>
    </row>
    <row r="85" spans="1:22" x14ac:dyDescent="0.3">
      <c r="A85" s="21" t="s">
        <v>4</v>
      </c>
      <c r="B85" s="21">
        <v>1565269.63</v>
      </c>
      <c r="C85" s="21">
        <v>56432.3</v>
      </c>
      <c r="D85" s="21">
        <v>1621701.93</v>
      </c>
      <c r="E85" s="21">
        <v>9254.0499999999993</v>
      </c>
      <c r="F85" s="21">
        <v>-31086.799999999999</v>
      </c>
      <c r="G85" s="21">
        <v>1274905.95</v>
      </c>
      <c r="H85" s="21">
        <v>1299.5983180428134</v>
      </c>
      <c r="I85" s="21">
        <v>1427.9120736842108</v>
      </c>
      <c r="J85" s="21">
        <v>981</v>
      </c>
      <c r="V85" s="22"/>
    </row>
    <row r="86" spans="1:22" x14ac:dyDescent="0.3">
      <c r="A86" s="21" t="s">
        <v>5</v>
      </c>
      <c r="B86" s="21">
        <v>2604255.0499999998</v>
      </c>
      <c r="C86" s="21">
        <v>58664</v>
      </c>
      <c r="D86" s="21">
        <v>2662919.0499999998</v>
      </c>
      <c r="E86" s="21">
        <v>12144.25</v>
      </c>
      <c r="F86" s="21">
        <v>-44006.400000000001</v>
      </c>
      <c r="G86" s="21">
        <v>2098589.4500000002</v>
      </c>
      <c r="H86" s="21">
        <v>1434.4425495557075</v>
      </c>
      <c r="I86" s="21">
        <v>1421.7059748427675</v>
      </c>
      <c r="J86" s="21">
        <v>1463</v>
      </c>
      <c r="V86" s="22"/>
    </row>
    <row r="87" spans="1:22" x14ac:dyDescent="0.3">
      <c r="A87" s="21" t="s">
        <v>6</v>
      </c>
      <c r="B87" s="21">
        <v>3379710.72</v>
      </c>
      <c r="C87" s="21">
        <v>262778.34999999998</v>
      </c>
      <c r="D87" s="21">
        <v>3642489.07</v>
      </c>
      <c r="E87" s="21">
        <v>2533.25</v>
      </c>
      <c r="F87" s="21">
        <v>-47534</v>
      </c>
      <c r="G87" s="21">
        <v>2867313.75</v>
      </c>
      <c r="H87" s="21">
        <v>1977.4577586206897</v>
      </c>
      <c r="I87" s="21">
        <v>1702.9523726448015</v>
      </c>
      <c r="J87" s="21">
        <v>1450</v>
      </c>
      <c r="K87" s="21"/>
      <c r="L87" s="21"/>
      <c r="M87" s="21"/>
      <c r="N87" s="21"/>
      <c r="O87" s="21"/>
      <c r="P87" s="21"/>
      <c r="Q87" s="21"/>
      <c r="R87" s="21"/>
      <c r="S87" s="21"/>
      <c r="T87" s="28"/>
      <c r="U87" s="28"/>
    </row>
    <row r="88" spans="1:22" x14ac:dyDescent="0.3">
      <c r="A88" s="21" t="s">
        <v>7</v>
      </c>
      <c r="B88" s="21">
        <v>1627964.08</v>
      </c>
      <c r="C88" s="21">
        <v>123750.45</v>
      </c>
      <c r="D88" s="21">
        <v>1751714.53</v>
      </c>
      <c r="E88" s="21">
        <v>4263.05</v>
      </c>
      <c r="F88" s="21">
        <v>-30116.6</v>
      </c>
      <c r="G88" s="21">
        <v>1377473.92</v>
      </c>
      <c r="H88" s="21">
        <v>2358.6882191780824</v>
      </c>
      <c r="I88" s="21">
        <v>2472.7712305026002</v>
      </c>
      <c r="J88" s="21">
        <v>584</v>
      </c>
      <c r="V88" s="22"/>
    </row>
    <row r="89" spans="1:22" x14ac:dyDescent="0.3">
      <c r="A89" s="21" t="s">
        <v>9</v>
      </c>
      <c r="B89" s="21">
        <v>4290852.46</v>
      </c>
      <c r="C89" s="21">
        <v>349191.1</v>
      </c>
      <c r="D89" s="21">
        <v>4640043.5599999996</v>
      </c>
      <c r="E89" s="21">
        <v>14724.3</v>
      </c>
      <c r="F89" s="21">
        <v>-85764.2</v>
      </c>
      <c r="G89" s="21">
        <v>3658664.67</v>
      </c>
      <c r="H89" s="21">
        <v>1391.6563978699126</v>
      </c>
      <c r="I89" s="21">
        <v>1538.8715079673534</v>
      </c>
      <c r="J89" s="21">
        <v>2629</v>
      </c>
      <c r="V89" s="22"/>
    </row>
    <row r="90" spans="1:22" x14ac:dyDescent="0.3">
      <c r="A90" s="21" t="s">
        <v>11</v>
      </c>
      <c r="B90" s="21">
        <v>3333620.15</v>
      </c>
      <c r="C90" s="21">
        <v>91043.09</v>
      </c>
      <c r="D90" s="21">
        <v>3424663.24</v>
      </c>
      <c r="E90" s="21">
        <v>10133.57</v>
      </c>
      <c r="F90" s="21">
        <v>-62614.400000000001</v>
      </c>
      <c r="G90" s="21">
        <v>2693657.4</v>
      </c>
      <c r="H90" s="21">
        <v>1393.5113295395754</v>
      </c>
      <c r="I90" s="21">
        <v>1454.7848467532467</v>
      </c>
      <c r="J90" s="21">
        <v>1933</v>
      </c>
      <c r="V90" s="22"/>
    </row>
    <row r="91" spans="1:22" x14ac:dyDescent="0.3">
      <c r="A91" s="21" t="s">
        <v>28</v>
      </c>
      <c r="B91" s="21">
        <v>650705.30000000005</v>
      </c>
      <c r="C91" s="21">
        <v>39739.35</v>
      </c>
      <c r="D91" s="21">
        <v>690444.65</v>
      </c>
      <c r="E91" s="21">
        <v>2843.6</v>
      </c>
      <c r="F91" s="21">
        <v>-13713.4</v>
      </c>
      <c r="G91" s="21">
        <v>542261.80000000005</v>
      </c>
      <c r="H91" s="21">
        <v>1348.9099502487556</v>
      </c>
      <c r="I91" s="21">
        <v>1286.2764851485151</v>
      </c>
      <c r="J91" s="21">
        <v>402</v>
      </c>
      <c r="V91" s="22"/>
    </row>
    <row r="92" spans="1:22" x14ac:dyDescent="0.3">
      <c r="A92" s="21" t="s">
        <v>29</v>
      </c>
      <c r="B92" s="21">
        <v>6713232.1499999994</v>
      </c>
      <c r="C92" s="21">
        <v>125612.8</v>
      </c>
      <c r="D92" s="21">
        <v>6838844.9499999993</v>
      </c>
      <c r="E92" s="21">
        <v>22160.5</v>
      </c>
      <c r="F92" s="21">
        <v>-53663.199999999997</v>
      </c>
      <c r="G92" s="21">
        <v>5373258.3499999996</v>
      </c>
      <c r="H92" s="21">
        <v>4278.0719347133754</v>
      </c>
      <c r="I92" s="21">
        <v>3987.8472222222222</v>
      </c>
      <c r="J92" s="21">
        <v>1256</v>
      </c>
      <c r="V92" s="22"/>
    </row>
    <row r="93" spans="1:22" x14ac:dyDescent="0.3">
      <c r="A93" s="21" t="s">
        <v>12</v>
      </c>
      <c r="B93" s="21">
        <v>6857776.4500000002</v>
      </c>
      <c r="C93" s="21">
        <v>231201.95</v>
      </c>
      <c r="D93" s="21">
        <v>7088978.4000000004</v>
      </c>
      <c r="E93" s="21">
        <v>25490.6</v>
      </c>
      <c r="F93" s="21">
        <v>-130035.2</v>
      </c>
      <c r="G93" s="21">
        <v>5573094.7499999991</v>
      </c>
      <c r="H93" s="21">
        <v>1610.2556342097657</v>
      </c>
      <c r="I93" s="21">
        <v>1607.9987179487182</v>
      </c>
      <c r="J93" s="21">
        <v>3461</v>
      </c>
      <c r="V93" s="22"/>
    </row>
    <row r="94" spans="1:22" x14ac:dyDescent="0.3">
      <c r="A94" s="21" t="s">
        <v>16</v>
      </c>
      <c r="B94" s="21">
        <v>2796267.45</v>
      </c>
      <c r="C94" s="21">
        <v>126694.3</v>
      </c>
      <c r="D94" s="21">
        <v>2922961.75</v>
      </c>
      <c r="E94" s="21">
        <v>4985.45</v>
      </c>
      <c r="F94" s="21">
        <v>-63011.199999999997</v>
      </c>
      <c r="G94" s="21">
        <v>2299637.91</v>
      </c>
      <c r="H94" s="21">
        <v>1434.5838490330625</v>
      </c>
      <c r="I94" s="21">
        <v>1470.6920235878338</v>
      </c>
      <c r="J94" s="21">
        <v>1603</v>
      </c>
      <c r="V94" s="22"/>
    </row>
    <row r="95" spans="1:22" x14ac:dyDescent="0.3">
      <c r="A95" s="21"/>
      <c r="B95" s="21"/>
      <c r="C95" s="21"/>
      <c r="D95" s="21"/>
      <c r="E95" s="21"/>
      <c r="F95" s="21"/>
      <c r="G95" s="21"/>
      <c r="H95" s="21"/>
      <c r="I95" s="21"/>
      <c r="J95" s="21"/>
      <c r="V95" s="22"/>
    </row>
    <row r="96" spans="1:22" x14ac:dyDescent="0.3">
      <c r="A96" s="28" t="s">
        <v>87</v>
      </c>
      <c r="B96" s="28">
        <v>50927664.219999999</v>
      </c>
      <c r="C96" s="28">
        <v>7999901.5299999984</v>
      </c>
      <c r="D96" s="28">
        <v>58927565.749999993</v>
      </c>
      <c r="E96" s="28">
        <v>199557.93</v>
      </c>
      <c r="F96" s="28">
        <v>-885156.4</v>
      </c>
      <c r="G96" s="28">
        <v>46335356.729999997</v>
      </c>
      <c r="H96" s="28">
        <v>1806.1649929835503</v>
      </c>
      <c r="I96" s="28">
        <v>1828.1448676830712</v>
      </c>
      <c r="J96" s="28">
        <v>25654</v>
      </c>
      <c r="V96" s="22"/>
    </row>
    <row r="97" spans="1:22" x14ac:dyDescent="0.3">
      <c r="A97" s="21" t="s">
        <v>46</v>
      </c>
      <c r="B97" s="21">
        <v>2094413.7</v>
      </c>
      <c r="C97" s="21">
        <v>71656.55</v>
      </c>
      <c r="D97" s="21">
        <v>2166070.25</v>
      </c>
      <c r="E97" s="21">
        <v>9433</v>
      </c>
      <c r="F97" s="21">
        <v>-45682</v>
      </c>
      <c r="G97" s="21">
        <v>1699551.4</v>
      </c>
      <c r="H97" s="21">
        <v>1309.3616332819722</v>
      </c>
      <c r="I97" s="21">
        <v>1472.6610871302958</v>
      </c>
      <c r="J97" s="21">
        <v>1298</v>
      </c>
      <c r="V97" s="22"/>
    </row>
    <row r="98" spans="1:22" x14ac:dyDescent="0.3">
      <c r="A98" s="21" t="s">
        <v>47</v>
      </c>
      <c r="B98" s="21">
        <v>5644341.0799999991</v>
      </c>
      <c r="C98" s="21">
        <v>343898.89</v>
      </c>
      <c r="D98" s="21">
        <v>5988239.9699999988</v>
      </c>
      <c r="E98" s="21">
        <v>5136.2</v>
      </c>
      <c r="F98" s="21">
        <v>-98860.2</v>
      </c>
      <c r="G98" s="21">
        <v>4711178.97</v>
      </c>
      <c r="H98" s="21">
        <v>1544.6488426229507</v>
      </c>
      <c r="I98" s="21">
        <v>1524.8820218398412</v>
      </c>
      <c r="J98" s="21">
        <v>3050</v>
      </c>
      <c r="V98" s="22"/>
    </row>
    <row r="99" spans="1:22" x14ac:dyDescent="0.3">
      <c r="A99" s="21" t="s">
        <v>48</v>
      </c>
      <c r="B99" s="21">
        <v>1826320.64</v>
      </c>
      <c r="C99" s="21">
        <v>99771.55</v>
      </c>
      <c r="D99" s="21">
        <v>1926092.19</v>
      </c>
      <c r="E99" s="21">
        <v>3230.85</v>
      </c>
      <c r="F99" s="21">
        <v>-37612.800000000003</v>
      </c>
      <c r="G99" s="21">
        <v>1514825.72</v>
      </c>
      <c r="H99" s="21">
        <v>1168.8470061728394</v>
      </c>
      <c r="I99" s="21">
        <v>1167.0348656945512</v>
      </c>
      <c r="J99" s="21">
        <v>1296</v>
      </c>
      <c r="V99" s="22"/>
    </row>
    <row r="100" spans="1:22" x14ac:dyDescent="0.3">
      <c r="A100" s="21" t="s">
        <v>50</v>
      </c>
      <c r="B100" s="21">
        <v>5662451.3799999999</v>
      </c>
      <c r="C100" s="21">
        <v>1248669.48</v>
      </c>
      <c r="D100" s="21">
        <v>6911120.8599999994</v>
      </c>
      <c r="E100" s="21">
        <v>32577.49</v>
      </c>
      <c r="F100" s="21">
        <v>-113720.2</v>
      </c>
      <c r="G100" s="21">
        <v>5437890.4999999991</v>
      </c>
      <c r="H100" s="21">
        <v>1692.4651416122001</v>
      </c>
      <c r="I100" s="21">
        <v>1529.4710398230086</v>
      </c>
      <c r="J100" s="21">
        <v>3213</v>
      </c>
      <c r="V100" s="22"/>
    </row>
    <row r="101" spans="1:22" x14ac:dyDescent="0.3">
      <c r="A101" s="21" t="s">
        <v>51</v>
      </c>
      <c r="B101" s="21">
        <v>3454671</v>
      </c>
      <c r="C101" s="21">
        <v>1857663.1</v>
      </c>
      <c r="D101" s="21">
        <v>5312334.0999999996</v>
      </c>
      <c r="E101" s="21">
        <v>19159.650000000001</v>
      </c>
      <c r="F101" s="21">
        <v>-68964</v>
      </c>
      <c r="G101" s="21">
        <v>4179209.05</v>
      </c>
      <c r="H101" s="21">
        <v>2010.2015632515634</v>
      </c>
      <c r="I101" s="21">
        <v>2101.5515392015391</v>
      </c>
      <c r="J101" s="21">
        <v>2079</v>
      </c>
      <c r="V101" s="22"/>
    </row>
    <row r="102" spans="1:22" x14ac:dyDescent="0.3">
      <c r="A102" s="21" t="s">
        <v>56</v>
      </c>
      <c r="B102" s="21">
        <v>4861808.75</v>
      </c>
      <c r="C102" s="21">
        <v>224688.21</v>
      </c>
      <c r="D102" s="21">
        <v>5086496.96</v>
      </c>
      <c r="E102" s="21">
        <v>11085.41</v>
      </c>
      <c r="F102" s="21">
        <v>-81046</v>
      </c>
      <c r="G102" s="21">
        <v>4004426.06</v>
      </c>
      <c r="H102" s="21">
        <v>1631.7954604726979</v>
      </c>
      <c r="I102" s="21">
        <v>1635.71492383697</v>
      </c>
      <c r="J102" s="21">
        <v>2454</v>
      </c>
      <c r="K102" s="21"/>
      <c r="L102" s="21"/>
      <c r="M102" s="21"/>
      <c r="N102" s="21"/>
      <c r="O102" s="21"/>
      <c r="P102" s="21"/>
      <c r="Q102" s="21"/>
      <c r="R102" s="21"/>
      <c r="S102" s="21"/>
      <c r="T102" s="28"/>
      <c r="U102" s="28"/>
    </row>
    <row r="103" spans="1:22" x14ac:dyDescent="0.3">
      <c r="A103" s="21" t="s">
        <v>59</v>
      </c>
      <c r="B103" s="21">
        <v>23618580.759999998</v>
      </c>
      <c r="C103" s="21">
        <v>3916054.95</v>
      </c>
      <c r="D103" s="21">
        <v>27534635.709999997</v>
      </c>
      <c r="E103" s="21">
        <v>108326.93</v>
      </c>
      <c r="F103" s="21">
        <v>-368411</v>
      </c>
      <c r="G103" s="21">
        <v>21642191.91</v>
      </c>
      <c r="H103" s="21">
        <v>2134.1279863918744</v>
      </c>
      <c r="I103" s="21">
        <v>2202.6738207878116</v>
      </c>
      <c r="J103" s="21">
        <v>10141</v>
      </c>
      <c r="V103" s="22"/>
    </row>
    <row r="104" spans="1:22" x14ac:dyDescent="0.3">
      <c r="A104" s="21" t="s">
        <v>60</v>
      </c>
      <c r="B104" s="21">
        <v>3765076.91</v>
      </c>
      <c r="C104" s="21">
        <v>237498.8</v>
      </c>
      <c r="D104" s="21">
        <v>4002575.71</v>
      </c>
      <c r="E104" s="21">
        <v>10608.4</v>
      </c>
      <c r="F104" s="21">
        <v>-70860.2</v>
      </c>
      <c r="G104" s="21">
        <v>3146083.12</v>
      </c>
      <c r="H104" s="21">
        <v>1481.9044371172868</v>
      </c>
      <c r="I104" s="21">
        <v>1507.9945341614905</v>
      </c>
      <c r="J104" s="21">
        <v>2123</v>
      </c>
      <c r="V104" s="22"/>
    </row>
    <row r="105" spans="1:22" ht="14.4" customHeight="1" x14ac:dyDescent="0.3"/>
    <row r="106" spans="1:22" ht="14.4" customHeight="1" x14ac:dyDescent="0.3">
      <c r="A106" s="57" t="s">
        <v>137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58"/>
    </row>
    <row r="107" spans="1:22" ht="14.4" customHeight="1" x14ac:dyDescent="0.3">
      <c r="A107" s="57" t="s">
        <v>138</v>
      </c>
      <c r="B107" s="58"/>
      <c r="C107" s="58"/>
      <c r="D107" s="58"/>
      <c r="E107" s="58"/>
      <c r="F107" s="58"/>
      <c r="G107" s="58"/>
      <c r="H107" s="58"/>
      <c r="I107" s="58"/>
      <c r="J107" s="58"/>
      <c r="K107" s="58"/>
    </row>
    <row r="108" spans="1:22" ht="14.4" customHeight="1" x14ac:dyDescent="0.3">
      <c r="A108" s="57" t="s">
        <v>139</v>
      </c>
      <c r="B108" s="58"/>
      <c r="C108" s="58"/>
      <c r="D108" s="58"/>
      <c r="E108" s="58"/>
      <c r="F108" s="58"/>
      <c r="G108" s="58"/>
      <c r="H108" s="58"/>
      <c r="I108" s="58"/>
      <c r="J108" s="58"/>
      <c r="K108" s="58"/>
    </row>
    <row r="109" spans="1:22" ht="14.4" customHeight="1" x14ac:dyDescent="0.3">
      <c r="A109" s="57"/>
      <c r="B109" s="58"/>
      <c r="C109" s="58"/>
      <c r="D109" s="58"/>
      <c r="E109" s="58"/>
      <c r="F109" s="58"/>
      <c r="G109" s="58"/>
      <c r="H109" s="58"/>
      <c r="I109" s="58"/>
      <c r="J109" s="58"/>
      <c r="K109" s="58"/>
    </row>
    <row r="110" spans="1:22" ht="14.4" customHeight="1" x14ac:dyDescent="0.3">
      <c r="A110" s="57" t="s">
        <v>114</v>
      </c>
      <c r="B110" s="58"/>
      <c r="C110" s="58"/>
      <c r="D110" s="58"/>
      <c r="E110" s="58"/>
      <c r="F110" s="58"/>
      <c r="G110" s="58"/>
      <c r="H110" s="58"/>
      <c r="I110" s="58"/>
      <c r="J110" s="58"/>
      <c r="K110" s="58"/>
    </row>
    <row r="113" spans="1:1" x14ac:dyDescent="0.3">
      <c r="A113" s="22"/>
    </row>
  </sheetData>
  <pageMargins left="0.7" right="0.7" top="1.1666666666666667" bottom="0.78740157499999996" header="0.3" footer="0.3"/>
  <pageSetup paperSize="9" orientation="portrait"/>
  <headerFooter scaleWithDoc="0" alignWithMargins="0">
    <oddHeader>&amp;L&amp;C&amp;R</oddHeader>
    <oddFooter>&amp;L&amp;C&amp;R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zoomScaleNormal="100" workbookViewId="0"/>
  </sheetViews>
  <sheetFormatPr baseColWidth="10" defaultRowHeight="14.4" x14ac:dyDescent="0.3"/>
  <cols>
    <col min="1" max="1" width="19.5546875" customWidth="1"/>
    <col min="2" max="2" width="15.5546875" customWidth="1"/>
    <col min="3" max="3" width="14.44140625" customWidth="1"/>
    <col min="4" max="4" width="15.109375" customWidth="1"/>
    <col min="5" max="5" width="12.33203125" customWidth="1"/>
    <col min="6" max="6" width="14.33203125" customWidth="1"/>
    <col min="7" max="7" width="14.6640625" customWidth="1"/>
    <col min="8" max="9" width="16.6640625" customWidth="1"/>
    <col min="10" max="10" width="11.5546875" customWidth="1"/>
    <col min="11" max="11" width="15.5546875" customWidth="1"/>
    <col min="12" max="12" width="23.109375" customWidth="1"/>
    <col min="13" max="18" width="15.5546875" customWidth="1"/>
    <col min="19" max="19" width="4.109375" customWidth="1"/>
    <col min="20" max="20" width="15.5546875" customWidth="1"/>
    <col min="21" max="22" width="12.5546875" customWidth="1"/>
    <col min="257" max="257" width="19.5546875" customWidth="1"/>
    <col min="258" max="258" width="15.5546875" customWidth="1"/>
    <col min="259" max="259" width="14.44140625" customWidth="1"/>
    <col min="260" max="260" width="15.109375" customWidth="1"/>
    <col min="261" max="261" width="12.33203125" customWidth="1"/>
    <col min="262" max="262" width="14.33203125" customWidth="1"/>
    <col min="263" max="263" width="14.6640625" customWidth="1"/>
    <col min="264" max="265" width="16.6640625" customWidth="1"/>
    <col min="266" max="266" width="11.5546875" customWidth="1"/>
    <col min="267" max="267" width="15.5546875" customWidth="1"/>
    <col min="268" max="268" width="23.109375" customWidth="1"/>
    <col min="269" max="274" width="15.5546875" customWidth="1"/>
    <col min="275" max="275" width="4.109375" customWidth="1"/>
    <col min="276" max="276" width="15.5546875" customWidth="1"/>
    <col min="277" max="278" width="12.5546875" customWidth="1"/>
    <col min="513" max="513" width="19.5546875" customWidth="1"/>
    <col min="514" max="514" width="15.5546875" customWidth="1"/>
    <col min="515" max="515" width="14.44140625" customWidth="1"/>
    <col min="516" max="516" width="15.109375" customWidth="1"/>
    <col min="517" max="517" width="12.33203125" customWidth="1"/>
    <col min="518" max="518" width="14.33203125" customWidth="1"/>
    <col min="519" max="519" width="14.6640625" customWidth="1"/>
    <col min="520" max="521" width="16.6640625" customWidth="1"/>
    <col min="522" max="522" width="11.5546875" customWidth="1"/>
    <col min="523" max="523" width="15.5546875" customWidth="1"/>
    <col min="524" max="524" width="23.109375" customWidth="1"/>
    <col min="525" max="530" width="15.5546875" customWidth="1"/>
    <col min="531" max="531" width="4.109375" customWidth="1"/>
    <col min="532" max="532" width="15.5546875" customWidth="1"/>
    <col min="533" max="534" width="12.5546875" customWidth="1"/>
    <col min="769" max="769" width="19.5546875" customWidth="1"/>
    <col min="770" max="770" width="15.5546875" customWidth="1"/>
    <col min="771" max="771" width="14.44140625" customWidth="1"/>
    <col min="772" max="772" width="15.109375" customWidth="1"/>
    <col min="773" max="773" width="12.33203125" customWidth="1"/>
    <col min="774" max="774" width="14.33203125" customWidth="1"/>
    <col min="775" max="775" width="14.6640625" customWidth="1"/>
    <col min="776" max="777" width="16.6640625" customWidth="1"/>
    <col min="778" max="778" width="11.5546875" customWidth="1"/>
    <col min="779" max="779" width="15.5546875" customWidth="1"/>
    <col min="780" max="780" width="23.109375" customWidth="1"/>
    <col min="781" max="786" width="15.5546875" customWidth="1"/>
    <col min="787" max="787" width="4.109375" customWidth="1"/>
    <col min="788" max="788" width="15.5546875" customWidth="1"/>
    <col min="789" max="790" width="12.5546875" customWidth="1"/>
    <col min="1025" max="1025" width="19.5546875" customWidth="1"/>
    <col min="1026" max="1026" width="15.5546875" customWidth="1"/>
    <col min="1027" max="1027" width="14.44140625" customWidth="1"/>
    <col min="1028" max="1028" width="15.109375" customWidth="1"/>
    <col min="1029" max="1029" width="12.33203125" customWidth="1"/>
    <col min="1030" max="1030" width="14.33203125" customWidth="1"/>
    <col min="1031" max="1031" width="14.6640625" customWidth="1"/>
    <col min="1032" max="1033" width="16.6640625" customWidth="1"/>
    <col min="1034" max="1034" width="11.5546875" customWidth="1"/>
    <col min="1035" max="1035" width="15.5546875" customWidth="1"/>
    <col min="1036" max="1036" width="23.109375" customWidth="1"/>
    <col min="1037" max="1042" width="15.5546875" customWidth="1"/>
    <col min="1043" max="1043" width="4.109375" customWidth="1"/>
    <col min="1044" max="1044" width="15.5546875" customWidth="1"/>
    <col min="1045" max="1046" width="12.5546875" customWidth="1"/>
    <col min="1281" max="1281" width="19.5546875" customWidth="1"/>
    <col min="1282" max="1282" width="15.5546875" customWidth="1"/>
    <col min="1283" max="1283" width="14.44140625" customWidth="1"/>
    <col min="1284" max="1284" width="15.109375" customWidth="1"/>
    <col min="1285" max="1285" width="12.33203125" customWidth="1"/>
    <col min="1286" max="1286" width="14.33203125" customWidth="1"/>
    <col min="1287" max="1287" width="14.6640625" customWidth="1"/>
    <col min="1288" max="1289" width="16.6640625" customWidth="1"/>
    <col min="1290" max="1290" width="11.5546875" customWidth="1"/>
    <col min="1291" max="1291" width="15.5546875" customWidth="1"/>
    <col min="1292" max="1292" width="23.109375" customWidth="1"/>
    <col min="1293" max="1298" width="15.5546875" customWidth="1"/>
    <col min="1299" max="1299" width="4.109375" customWidth="1"/>
    <col min="1300" max="1300" width="15.5546875" customWidth="1"/>
    <col min="1301" max="1302" width="12.5546875" customWidth="1"/>
    <col min="1537" max="1537" width="19.5546875" customWidth="1"/>
    <col min="1538" max="1538" width="15.5546875" customWidth="1"/>
    <col min="1539" max="1539" width="14.44140625" customWidth="1"/>
    <col min="1540" max="1540" width="15.109375" customWidth="1"/>
    <col min="1541" max="1541" width="12.33203125" customWidth="1"/>
    <col min="1542" max="1542" width="14.33203125" customWidth="1"/>
    <col min="1543" max="1543" width="14.6640625" customWidth="1"/>
    <col min="1544" max="1545" width="16.6640625" customWidth="1"/>
    <col min="1546" max="1546" width="11.5546875" customWidth="1"/>
    <col min="1547" max="1547" width="15.5546875" customWidth="1"/>
    <col min="1548" max="1548" width="23.109375" customWidth="1"/>
    <col min="1549" max="1554" width="15.5546875" customWidth="1"/>
    <col min="1555" max="1555" width="4.109375" customWidth="1"/>
    <col min="1556" max="1556" width="15.5546875" customWidth="1"/>
    <col min="1557" max="1558" width="12.5546875" customWidth="1"/>
    <col min="1793" max="1793" width="19.5546875" customWidth="1"/>
    <col min="1794" max="1794" width="15.5546875" customWidth="1"/>
    <col min="1795" max="1795" width="14.44140625" customWidth="1"/>
    <col min="1796" max="1796" width="15.109375" customWidth="1"/>
    <col min="1797" max="1797" width="12.33203125" customWidth="1"/>
    <col min="1798" max="1798" width="14.33203125" customWidth="1"/>
    <col min="1799" max="1799" width="14.6640625" customWidth="1"/>
    <col min="1800" max="1801" width="16.6640625" customWidth="1"/>
    <col min="1802" max="1802" width="11.5546875" customWidth="1"/>
    <col min="1803" max="1803" width="15.5546875" customWidth="1"/>
    <col min="1804" max="1804" width="23.109375" customWidth="1"/>
    <col min="1805" max="1810" width="15.5546875" customWidth="1"/>
    <col min="1811" max="1811" width="4.109375" customWidth="1"/>
    <col min="1812" max="1812" width="15.5546875" customWidth="1"/>
    <col min="1813" max="1814" width="12.5546875" customWidth="1"/>
    <col min="2049" max="2049" width="19.5546875" customWidth="1"/>
    <col min="2050" max="2050" width="15.5546875" customWidth="1"/>
    <col min="2051" max="2051" width="14.44140625" customWidth="1"/>
    <col min="2052" max="2052" width="15.109375" customWidth="1"/>
    <col min="2053" max="2053" width="12.33203125" customWidth="1"/>
    <col min="2054" max="2054" width="14.33203125" customWidth="1"/>
    <col min="2055" max="2055" width="14.6640625" customWidth="1"/>
    <col min="2056" max="2057" width="16.6640625" customWidth="1"/>
    <col min="2058" max="2058" width="11.5546875" customWidth="1"/>
    <col min="2059" max="2059" width="15.5546875" customWidth="1"/>
    <col min="2060" max="2060" width="23.109375" customWidth="1"/>
    <col min="2061" max="2066" width="15.5546875" customWidth="1"/>
    <col min="2067" max="2067" width="4.109375" customWidth="1"/>
    <col min="2068" max="2068" width="15.5546875" customWidth="1"/>
    <col min="2069" max="2070" width="12.5546875" customWidth="1"/>
    <col min="2305" max="2305" width="19.5546875" customWidth="1"/>
    <col min="2306" max="2306" width="15.5546875" customWidth="1"/>
    <col min="2307" max="2307" width="14.44140625" customWidth="1"/>
    <col min="2308" max="2308" width="15.109375" customWidth="1"/>
    <col min="2309" max="2309" width="12.33203125" customWidth="1"/>
    <col min="2310" max="2310" width="14.33203125" customWidth="1"/>
    <col min="2311" max="2311" width="14.6640625" customWidth="1"/>
    <col min="2312" max="2313" width="16.6640625" customWidth="1"/>
    <col min="2314" max="2314" width="11.5546875" customWidth="1"/>
    <col min="2315" max="2315" width="15.5546875" customWidth="1"/>
    <col min="2316" max="2316" width="23.109375" customWidth="1"/>
    <col min="2317" max="2322" width="15.5546875" customWidth="1"/>
    <col min="2323" max="2323" width="4.109375" customWidth="1"/>
    <col min="2324" max="2324" width="15.5546875" customWidth="1"/>
    <col min="2325" max="2326" width="12.5546875" customWidth="1"/>
    <col min="2561" max="2561" width="19.5546875" customWidth="1"/>
    <col min="2562" max="2562" width="15.5546875" customWidth="1"/>
    <col min="2563" max="2563" width="14.44140625" customWidth="1"/>
    <col min="2564" max="2564" width="15.109375" customWidth="1"/>
    <col min="2565" max="2565" width="12.33203125" customWidth="1"/>
    <col min="2566" max="2566" width="14.33203125" customWidth="1"/>
    <col min="2567" max="2567" width="14.6640625" customWidth="1"/>
    <col min="2568" max="2569" width="16.6640625" customWidth="1"/>
    <col min="2570" max="2570" width="11.5546875" customWidth="1"/>
    <col min="2571" max="2571" width="15.5546875" customWidth="1"/>
    <col min="2572" max="2572" width="23.109375" customWidth="1"/>
    <col min="2573" max="2578" width="15.5546875" customWidth="1"/>
    <col min="2579" max="2579" width="4.109375" customWidth="1"/>
    <col min="2580" max="2580" width="15.5546875" customWidth="1"/>
    <col min="2581" max="2582" width="12.5546875" customWidth="1"/>
    <col min="2817" max="2817" width="19.5546875" customWidth="1"/>
    <col min="2818" max="2818" width="15.5546875" customWidth="1"/>
    <col min="2819" max="2819" width="14.44140625" customWidth="1"/>
    <col min="2820" max="2820" width="15.109375" customWidth="1"/>
    <col min="2821" max="2821" width="12.33203125" customWidth="1"/>
    <col min="2822" max="2822" width="14.33203125" customWidth="1"/>
    <col min="2823" max="2823" width="14.6640625" customWidth="1"/>
    <col min="2824" max="2825" width="16.6640625" customWidth="1"/>
    <col min="2826" max="2826" width="11.5546875" customWidth="1"/>
    <col min="2827" max="2827" width="15.5546875" customWidth="1"/>
    <col min="2828" max="2828" width="23.109375" customWidth="1"/>
    <col min="2829" max="2834" width="15.5546875" customWidth="1"/>
    <col min="2835" max="2835" width="4.109375" customWidth="1"/>
    <col min="2836" max="2836" width="15.5546875" customWidth="1"/>
    <col min="2837" max="2838" width="12.5546875" customWidth="1"/>
    <col min="3073" max="3073" width="19.5546875" customWidth="1"/>
    <col min="3074" max="3074" width="15.5546875" customWidth="1"/>
    <col min="3075" max="3075" width="14.44140625" customWidth="1"/>
    <col min="3076" max="3076" width="15.109375" customWidth="1"/>
    <col min="3077" max="3077" width="12.33203125" customWidth="1"/>
    <col min="3078" max="3078" width="14.33203125" customWidth="1"/>
    <col min="3079" max="3079" width="14.6640625" customWidth="1"/>
    <col min="3080" max="3081" width="16.6640625" customWidth="1"/>
    <col min="3082" max="3082" width="11.5546875" customWidth="1"/>
    <col min="3083" max="3083" width="15.5546875" customWidth="1"/>
    <col min="3084" max="3084" width="23.109375" customWidth="1"/>
    <col min="3085" max="3090" width="15.5546875" customWidth="1"/>
    <col min="3091" max="3091" width="4.109375" customWidth="1"/>
    <col min="3092" max="3092" width="15.5546875" customWidth="1"/>
    <col min="3093" max="3094" width="12.5546875" customWidth="1"/>
    <col min="3329" max="3329" width="19.5546875" customWidth="1"/>
    <col min="3330" max="3330" width="15.5546875" customWidth="1"/>
    <col min="3331" max="3331" width="14.44140625" customWidth="1"/>
    <col min="3332" max="3332" width="15.109375" customWidth="1"/>
    <col min="3333" max="3333" width="12.33203125" customWidth="1"/>
    <col min="3334" max="3334" width="14.33203125" customWidth="1"/>
    <col min="3335" max="3335" width="14.6640625" customWidth="1"/>
    <col min="3336" max="3337" width="16.6640625" customWidth="1"/>
    <col min="3338" max="3338" width="11.5546875" customWidth="1"/>
    <col min="3339" max="3339" width="15.5546875" customWidth="1"/>
    <col min="3340" max="3340" width="23.109375" customWidth="1"/>
    <col min="3341" max="3346" width="15.5546875" customWidth="1"/>
    <col min="3347" max="3347" width="4.109375" customWidth="1"/>
    <col min="3348" max="3348" width="15.5546875" customWidth="1"/>
    <col min="3349" max="3350" width="12.5546875" customWidth="1"/>
    <col min="3585" max="3585" width="19.5546875" customWidth="1"/>
    <col min="3586" max="3586" width="15.5546875" customWidth="1"/>
    <col min="3587" max="3587" width="14.44140625" customWidth="1"/>
    <col min="3588" max="3588" width="15.109375" customWidth="1"/>
    <col min="3589" max="3589" width="12.33203125" customWidth="1"/>
    <col min="3590" max="3590" width="14.33203125" customWidth="1"/>
    <col min="3591" max="3591" width="14.6640625" customWidth="1"/>
    <col min="3592" max="3593" width="16.6640625" customWidth="1"/>
    <col min="3594" max="3594" width="11.5546875" customWidth="1"/>
    <col min="3595" max="3595" width="15.5546875" customWidth="1"/>
    <col min="3596" max="3596" width="23.109375" customWidth="1"/>
    <col min="3597" max="3602" width="15.5546875" customWidth="1"/>
    <col min="3603" max="3603" width="4.109375" customWidth="1"/>
    <col min="3604" max="3604" width="15.5546875" customWidth="1"/>
    <col min="3605" max="3606" width="12.5546875" customWidth="1"/>
    <col min="3841" max="3841" width="19.5546875" customWidth="1"/>
    <col min="3842" max="3842" width="15.5546875" customWidth="1"/>
    <col min="3843" max="3843" width="14.44140625" customWidth="1"/>
    <col min="3844" max="3844" width="15.109375" customWidth="1"/>
    <col min="3845" max="3845" width="12.33203125" customWidth="1"/>
    <col min="3846" max="3846" width="14.33203125" customWidth="1"/>
    <col min="3847" max="3847" width="14.6640625" customWidth="1"/>
    <col min="3848" max="3849" width="16.6640625" customWidth="1"/>
    <col min="3850" max="3850" width="11.5546875" customWidth="1"/>
    <col min="3851" max="3851" width="15.5546875" customWidth="1"/>
    <col min="3852" max="3852" width="23.109375" customWidth="1"/>
    <col min="3853" max="3858" width="15.5546875" customWidth="1"/>
    <col min="3859" max="3859" width="4.109375" customWidth="1"/>
    <col min="3860" max="3860" width="15.5546875" customWidth="1"/>
    <col min="3861" max="3862" width="12.5546875" customWidth="1"/>
    <col min="4097" max="4097" width="19.5546875" customWidth="1"/>
    <col min="4098" max="4098" width="15.5546875" customWidth="1"/>
    <col min="4099" max="4099" width="14.44140625" customWidth="1"/>
    <col min="4100" max="4100" width="15.109375" customWidth="1"/>
    <col min="4101" max="4101" width="12.33203125" customWidth="1"/>
    <col min="4102" max="4102" width="14.33203125" customWidth="1"/>
    <col min="4103" max="4103" width="14.6640625" customWidth="1"/>
    <col min="4104" max="4105" width="16.6640625" customWidth="1"/>
    <col min="4106" max="4106" width="11.5546875" customWidth="1"/>
    <col min="4107" max="4107" width="15.5546875" customWidth="1"/>
    <col min="4108" max="4108" width="23.109375" customWidth="1"/>
    <col min="4109" max="4114" width="15.5546875" customWidth="1"/>
    <col min="4115" max="4115" width="4.109375" customWidth="1"/>
    <col min="4116" max="4116" width="15.5546875" customWidth="1"/>
    <col min="4117" max="4118" width="12.5546875" customWidth="1"/>
    <col min="4353" max="4353" width="19.5546875" customWidth="1"/>
    <col min="4354" max="4354" width="15.5546875" customWidth="1"/>
    <col min="4355" max="4355" width="14.44140625" customWidth="1"/>
    <col min="4356" max="4356" width="15.109375" customWidth="1"/>
    <col min="4357" max="4357" width="12.33203125" customWidth="1"/>
    <col min="4358" max="4358" width="14.33203125" customWidth="1"/>
    <col min="4359" max="4359" width="14.6640625" customWidth="1"/>
    <col min="4360" max="4361" width="16.6640625" customWidth="1"/>
    <col min="4362" max="4362" width="11.5546875" customWidth="1"/>
    <col min="4363" max="4363" width="15.5546875" customWidth="1"/>
    <col min="4364" max="4364" width="23.109375" customWidth="1"/>
    <col min="4365" max="4370" width="15.5546875" customWidth="1"/>
    <col min="4371" max="4371" width="4.109375" customWidth="1"/>
    <col min="4372" max="4372" width="15.5546875" customWidth="1"/>
    <col min="4373" max="4374" width="12.5546875" customWidth="1"/>
    <col min="4609" max="4609" width="19.5546875" customWidth="1"/>
    <col min="4610" max="4610" width="15.5546875" customWidth="1"/>
    <col min="4611" max="4611" width="14.44140625" customWidth="1"/>
    <col min="4612" max="4612" width="15.109375" customWidth="1"/>
    <col min="4613" max="4613" width="12.33203125" customWidth="1"/>
    <col min="4614" max="4614" width="14.33203125" customWidth="1"/>
    <col min="4615" max="4615" width="14.6640625" customWidth="1"/>
    <col min="4616" max="4617" width="16.6640625" customWidth="1"/>
    <col min="4618" max="4618" width="11.5546875" customWidth="1"/>
    <col min="4619" max="4619" width="15.5546875" customWidth="1"/>
    <col min="4620" max="4620" width="23.109375" customWidth="1"/>
    <col min="4621" max="4626" width="15.5546875" customWidth="1"/>
    <col min="4627" max="4627" width="4.109375" customWidth="1"/>
    <col min="4628" max="4628" width="15.5546875" customWidth="1"/>
    <col min="4629" max="4630" width="12.5546875" customWidth="1"/>
    <col min="4865" max="4865" width="19.5546875" customWidth="1"/>
    <col min="4866" max="4866" width="15.5546875" customWidth="1"/>
    <col min="4867" max="4867" width="14.44140625" customWidth="1"/>
    <col min="4868" max="4868" width="15.109375" customWidth="1"/>
    <col min="4869" max="4869" width="12.33203125" customWidth="1"/>
    <col min="4870" max="4870" width="14.33203125" customWidth="1"/>
    <col min="4871" max="4871" width="14.6640625" customWidth="1"/>
    <col min="4872" max="4873" width="16.6640625" customWidth="1"/>
    <col min="4874" max="4874" width="11.5546875" customWidth="1"/>
    <col min="4875" max="4875" width="15.5546875" customWidth="1"/>
    <col min="4876" max="4876" width="23.109375" customWidth="1"/>
    <col min="4877" max="4882" width="15.5546875" customWidth="1"/>
    <col min="4883" max="4883" width="4.109375" customWidth="1"/>
    <col min="4884" max="4884" width="15.5546875" customWidth="1"/>
    <col min="4885" max="4886" width="12.5546875" customWidth="1"/>
    <col min="5121" max="5121" width="19.5546875" customWidth="1"/>
    <col min="5122" max="5122" width="15.5546875" customWidth="1"/>
    <col min="5123" max="5123" width="14.44140625" customWidth="1"/>
    <col min="5124" max="5124" width="15.109375" customWidth="1"/>
    <col min="5125" max="5125" width="12.33203125" customWidth="1"/>
    <col min="5126" max="5126" width="14.33203125" customWidth="1"/>
    <col min="5127" max="5127" width="14.6640625" customWidth="1"/>
    <col min="5128" max="5129" width="16.6640625" customWidth="1"/>
    <col min="5130" max="5130" width="11.5546875" customWidth="1"/>
    <col min="5131" max="5131" width="15.5546875" customWidth="1"/>
    <col min="5132" max="5132" width="23.109375" customWidth="1"/>
    <col min="5133" max="5138" width="15.5546875" customWidth="1"/>
    <col min="5139" max="5139" width="4.109375" customWidth="1"/>
    <col min="5140" max="5140" width="15.5546875" customWidth="1"/>
    <col min="5141" max="5142" width="12.5546875" customWidth="1"/>
    <col min="5377" max="5377" width="19.5546875" customWidth="1"/>
    <col min="5378" max="5378" width="15.5546875" customWidth="1"/>
    <col min="5379" max="5379" width="14.44140625" customWidth="1"/>
    <col min="5380" max="5380" width="15.109375" customWidth="1"/>
    <col min="5381" max="5381" width="12.33203125" customWidth="1"/>
    <col min="5382" max="5382" width="14.33203125" customWidth="1"/>
    <col min="5383" max="5383" width="14.6640625" customWidth="1"/>
    <col min="5384" max="5385" width="16.6640625" customWidth="1"/>
    <col min="5386" max="5386" width="11.5546875" customWidth="1"/>
    <col min="5387" max="5387" width="15.5546875" customWidth="1"/>
    <col min="5388" max="5388" width="23.109375" customWidth="1"/>
    <col min="5389" max="5394" width="15.5546875" customWidth="1"/>
    <col min="5395" max="5395" width="4.109375" customWidth="1"/>
    <col min="5396" max="5396" width="15.5546875" customWidth="1"/>
    <col min="5397" max="5398" width="12.5546875" customWidth="1"/>
    <col min="5633" max="5633" width="19.5546875" customWidth="1"/>
    <col min="5634" max="5634" width="15.5546875" customWidth="1"/>
    <col min="5635" max="5635" width="14.44140625" customWidth="1"/>
    <col min="5636" max="5636" width="15.109375" customWidth="1"/>
    <col min="5637" max="5637" width="12.33203125" customWidth="1"/>
    <col min="5638" max="5638" width="14.33203125" customWidth="1"/>
    <col min="5639" max="5639" width="14.6640625" customWidth="1"/>
    <col min="5640" max="5641" width="16.6640625" customWidth="1"/>
    <col min="5642" max="5642" width="11.5546875" customWidth="1"/>
    <col min="5643" max="5643" width="15.5546875" customWidth="1"/>
    <col min="5644" max="5644" width="23.109375" customWidth="1"/>
    <col min="5645" max="5650" width="15.5546875" customWidth="1"/>
    <col min="5651" max="5651" width="4.109375" customWidth="1"/>
    <col min="5652" max="5652" width="15.5546875" customWidth="1"/>
    <col min="5653" max="5654" width="12.5546875" customWidth="1"/>
    <col min="5889" max="5889" width="19.5546875" customWidth="1"/>
    <col min="5890" max="5890" width="15.5546875" customWidth="1"/>
    <col min="5891" max="5891" width="14.44140625" customWidth="1"/>
    <col min="5892" max="5892" width="15.109375" customWidth="1"/>
    <col min="5893" max="5893" width="12.33203125" customWidth="1"/>
    <col min="5894" max="5894" width="14.33203125" customWidth="1"/>
    <col min="5895" max="5895" width="14.6640625" customWidth="1"/>
    <col min="5896" max="5897" width="16.6640625" customWidth="1"/>
    <col min="5898" max="5898" width="11.5546875" customWidth="1"/>
    <col min="5899" max="5899" width="15.5546875" customWidth="1"/>
    <col min="5900" max="5900" width="23.109375" customWidth="1"/>
    <col min="5901" max="5906" width="15.5546875" customWidth="1"/>
    <col min="5907" max="5907" width="4.109375" customWidth="1"/>
    <col min="5908" max="5908" width="15.5546875" customWidth="1"/>
    <col min="5909" max="5910" width="12.5546875" customWidth="1"/>
    <col min="6145" max="6145" width="19.5546875" customWidth="1"/>
    <col min="6146" max="6146" width="15.5546875" customWidth="1"/>
    <col min="6147" max="6147" width="14.44140625" customWidth="1"/>
    <col min="6148" max="6148" width="15.109375" customWidth="1"/>
    <col min="6149" max="6149" width="12.33203125" customWidth="1"/>
    <col min="6150" max="6150" width="14.33203125" customWidth="1"/>
    <col min="6151" max="6151" width="14.6640625" customWidth="1"/>
    <col min="6152" max="6153" width="16.6640625" customWidth="1"/>
    <col min="6154" max="6154" width="11.5546875" customWidth="1"/>
    <col min="6155" max="6155" width="15.5546875" customWidth="1"/>
    <col min="6156" max="6156" width="23.109375" customWidth="1"/>
    <col min="6157" max="6162" width="15.5546875" customWidth="1"/>
    <col min="6163" max="6163" width="4.109375" customWidth="1"/>
    <col min="6164" max="6164" width="15.5546875" customWidth="1"/>
    <col min="6165" max="6166" width="12.5546875" customWidth="1"/>
    <col min="6401" max="6401" width="19.5546875" customWidth="1"/>
    <col min="6402" max="6402" width="15.5546875" customWidth="1"/>
    <col min="6403" max="6403" width="14.44140625" customWidth="1"/>
    <col min="6404" max="6404" width="15.109375" customWidth="1"/>
    <col min="6405" max="6405" width="12.33203125" customWidth="1"/>
    <col min="6406" max="6406" width="14.33203125" customWidth="1"/>
    <col min="6407" max="6407" width="14.6640625" customWidth="1"/>
    <col min="6408" max="6409" width="16.6640625" customWidth="1"/>
    <col min="6410" max="6410" width="11.5546875" customWidth="1"/>
    <col min="6411" max="6411" width="15.5546875" customWidth="1"/>
    <col min="6412" max="6412" width="23.109375" customWidth="1"/>
    <col min="6413" max="6418" width="15.5546875" customWidth="1"/>
    <col min="6419" max="6419" width="4.109375" customWidth="1"/>
    <col min="6420" max="6420" width="15.5546875" customWidth="1"/>
    <col min="6421" max="6422" width="12.5546875" customWidth="1"/>
    <col min="6657" max="6657" width="19.5546875" customWidth="1"/>
    <col min="6658" max="6658" width="15.5546875" customWidth="1"/>
    <col min="6659" max="6659" width="14.44140625" customWidth="1"/>
    <col min="6660" max="6660" width="15.109375" customWidth="1"/>
    <col min="6661" max="6661" width="12.33203125" customWidth="1"/>
    <col min="6662" max="6662" width="14.33203125" customWidth="1"/>
    <col min="6663" max="6663" width="14.6640625" customWidth="1"/>
    <col min="6664" max="6665" width="16.6640625" customWidth="1"/>
    <col min="6666" max="6666" width="11.5546875" customWidth="1"/>
    <col min="6667" max="6667" width="15.5546875" customWidth="1"/>
    <col min="6668" max="6668" width="23.109375" customWidth="1"/>
    <col min="6669" max="6674" width="15.5546875" customWidth="1"/>
    <col min="6675" max="6675" width="4.109375" customWidth="1"/>
    <col min="6676" max="6676" width="15.5546875" customWidth="1"/>
    <col min="6677" max="6678" width="12.5546875" customWidth="1"/>
    <col min="6913" max="6913" width="19.5546875" customWidth="1"/>
    <col min="6914" max="6914" width="15.5546875" customWidth="1"/>
    <col min="6915" max="6915" width="14.44140625" customWidth="1"/>
    <col min="6916" max="6916" width="15.109375" customWidth="1"/>
    <col min="6917" max="6917" width="12.33203125" customWidth="1"/>
    <col min="6918" max="6918" width="14.33203125" customWidth="1"/>
    <col min="6919" max="6919" width="14.6640625" customWidth="1"/>
    <col min="6920" max="6921" width="16.6640625" customWidth="1"/>
    <col min="6922" max="6922" width="11.5546875" customWidth="1"/>
    <col min="6923" max="6923" width="15.5546875" customWidth="1"/>
    <col min="6924" max="6924" width="23.109375" customWidth="1"/>
    <col min="6925" max="6930" width="15.5546875" customWidth="1"/>
    <col min="6931" max="6931" width="4.109375" customWidth="1"/>
    <col min="6932" max="6932" width="15.5546875" customWidth="1"/>
    <col min="6933" max="6934" width="12.5546875" customWidth="1"/>
    <col min="7169" max="7169" width="19.5546875" customWidth="1"/>
    <col min="7170" max="7170" width="15.5546875" customWidth="1"/>
    <col min="7171" max="7171" width="14.44140625" customWidth="1"/>
    <col min="7172" max="7172" width="15.109375" customWidth="1"/>
    <col min="7173" max="7173" width="12.33203125" customWidth="1"/>
    <col min="7174" max="7174" width="14.33203125" customWidth="1"/>
    <col min="7175" max="7175" width="14.6640625" customWidth="1"/>
    <col min="7176" max="7177" width="16.6640625" customWidth="1"/>
    <col min="7178" max="7178" width="11.5546875" customWidth="1"/>
    <col min="7179" max="7179" width="15.5546875" customWidth="1"/>
    <col min="7180" max="7180" width="23.109375" customWidth="1"/>
    <col min="7181" max="7186" width="15.5546875" customWidth="1"/>
    <col min="7187" max="7187" width="4.109375" customWidth="1"/>
    <col min="7188" max="7188" width="15.5546875" customWidth="1"/>
    <col min="7189" max="7190" width="12.5546875" customWidth="1"/>
    <col min="7425" max="7425" width="19.5546875" customWidth="1"/>
    <col min="7426" max="7426" width="15.5546875" customWidth="1"/>
    <col min="7427" max="7427" width="14.44140625" customWidth="1"/>
    <col min="7428" max="7428" width="15.109375" customWidth="1"/>
    <col min="7429" max="7429" width="12.33203125" customWidth="1"/>
    <col min="7430" max="7430" width="14.33203125" customWidth="1"/>
    <col min="7431" max="7431" width="14.6640625" customWidth="1"/>
    <col min="7432" max="7433" width="16.6640625" customWidth="1"/>
    <col min="7434" max="7434" width="11.5546875" customWidth="1"/>
    <col min="7435" max="7435" width="15.5546875" customWidth="1"/>
    <col min="7436" max="7436" width="23.109375" customWidth="1"/>
    <col min="7437" max="7442" width="15.5546875" customWidth="1"/>
    <col min="7443" max="7443" width="4.109375" customWidth="1"/>
    <col min="7444" max="7444" width="15.5546875" customWidth="1"/>
    <col min="7445" max="7446" width="12.5546875" customWidth="1"/>
    <col min="7681" max="7681" width="19.5546875" customWidth="1"/>
    <col min="7682" max="7682" width="15.5546875" customWidth="1"/>
    <col min="7683" max="7683" width="14.44140625" customWidth="1"/>
    <col min="7684" max="7684" width="15.109375" customWidth="1"/>
    <col min="7685" max="7685" width="12.33203125" customWidth="1"/>
    <col min="7686" max="7686" width="14.33203125" customWidth="1"/>
    <col min="7687" max="7687" width="14.6640625" customWidth="1"/>
    <col min="7688" max="7689" width="16.6640625" customWidth="1"/>
    <col min="7690" max="7690" width="11.5546875" customWidth="1"/>
    <col min="7691" max="7691" width="15.5546875" customWidth="1"/>
    <col min="7692" max="7692" width="23.109375" customWidth="1"/>
    <col min="7693" max="7698" width="15.5546875" customWidth="1"/>
    <col min="7699" max="7699" width="4.109375" customWidth="1"/>
    <col min="7700" max="7700" width="15.5546875" customWidth="1"/>
    <col min="7701" max="7702" width="12.5546875" customWidth="1"/>
    <col min="7937" max="7937" width="19.5546875" customWidth="1"/>
    <col min="7938" max="7938" width="15.5546875" customWidth="1"/>
    <col min="7939" max="7939" width="14.44140625" customWidth="1"/>
    <col min="7940" max="7940" width="15.109375" customWidth="1"/>
    <col min="7941" max="7941" width="12.33203125" customWidth="1"/>
    <col min="7942" max="7942" width="14.33203125" customWidth="1"/>
    <col min="7943" max="7943" width="14.6640625" customWidth="1"/>
    <col min="7944" max="7945" width="16.6640625" customWidth="1"/>
    <col min="7946" max="7946" width="11.5546875" customWidth="1"/>
    <col min="7947" max="7947" width="15.5546875" customWidth="1"/>
    <col min="7948" max="7948" width="23.109375" customWidth="1"/>
    <col min="7949" max="7954" width="15.5546875" customWidth="1"/>
    <col min="7955" max="7955" width="4.109375" customWidth="1"/>
    <col min="7956" max="7956" width="15.5546875" customWidth="1"/>
    <col min="7957" max="7958" width="12.5546875" customWidth="1"/>
    <col min="8193" max="8193" width="19.5546875" customWidth="1"/>
    <col min="8194" max="8194" width="15.5546875" customWidth="1"/>
    <col min="8195" max="8195" width="14.44140625" customWidth="1"/>
    <col min="8196" max="8196" width="15.109375" customWidth="1"/>
    <col min="8197" max="8197" width="12.33203125" customWidth="1"/>
    <col min="8198" max="8198" width="14.33203125" customWidth="1"/>
    <col min="8199" max="8199" width="14.6640625" customWidth="1"/>
    <col min="8200" max="8201" width="16.6640625" customWidth="1"/>
    <col min="8202" max="8202" width="11.5546875" customWidth="1"/>
    <col min="8203" max="8203" width="15.5546875" customWidth="1"/>
    <col min="8204" max="8204" width="23.109375" customWidth="1"/>
    <col min="8205" max="8210" width="15.5546875" customWidth="1"/>
    <col min="8211" max="8211" width="4.109375" customWidth="1"/>
    <col min="8212" max="8212" width="15.5546875" customWidth="1"/>
    <col min="8213" max="8214" width="12.5546875" customWidth="1"/>
    <col min="8449" max="8449" width="19.5546875" customWidth="1"/>
    <col min="8450" max="8450" width="15.5546875" customWidth="1"/>
    <col min="8451" max="8451" width="14.44140625" customWidth="1"/>
    <col min="8452" max="8452" width="15.109375" customWidth="1"/>
    <col min="8453" max="8453" width="12.33203125" customWidth="1"/>
    <col min="8454" max="8454" width="14.33203125" customWidth="1"/>
    <col min="8455" max="8455" width="14.6640625" customWidth="1"/>
    <col min="8456" max="8457" width="16.6640625" customWidth="1"/>
    <col min="8458" max="8458" width="11.5546875" customWidth="1"/>
    <col min="8459" max="8459" width="15.5546875" customWidth="1"/>
    <col min="8460" max="8460" width="23.109375" customWidth="1"/>
    <col min="8461" max="8466" width="15.5546875" customWidth="1"/>
    <col min="8467" max="8467" width="4.109375" customWidth="1"/>
    <col min="8468" max="8468" width="15.5546875" customWidth="1"/>
    <col min="8469" max="8470" width="12.5546875" customWidth="1"/>
    <col min="8705" max="8705" width="19.5546875" customWidth="1"/>
    <col min="8706" max="8706" width="15.5546875" customWidth="1"/>
    <col min="8707" max="8707" width="14.44140625" customWidth="1"/>
    <col min="8708" max="8708" width="15.109375" customWidth="1"/>
    <col min="8709" max="8709" width="12.33203125" customWidth="1"/>
    <col min="8710" max="8710" width="14.33203125" customWidth="1"/>
    <col min="8711" max="8711" width="14.6640625" customWidth="1"/>
    <col min="8712" max="8713" width="16.6640625" customWidth="1"/>
    <col min="8714" max="8714" width="11.5546875" customWidth="1"/>
    <col min="8715" max="8715" width="15.5546875" customWidth="1"/>
    <col min="8716" max="8716" width="23.109375" customWidth="1"/>
    <col min="8717" max="8722" width="15.5546875" customWidth="1"/>
    <col min="8723" max="8723" width="4.109375" customWidth="1"/>
    <col min="8724" max="8724" width="15.5546875" customWidth="1"/>
    <col min="8725" max="8726" width="12.5546875" customWidth="1"/>
    <col min="8961" max="8961" width="19.5546875" customWidth="1"/>
    <col min="8962" max="8962" width="15.5546875" customWidth="1"/>
    <col min="8963" max="8963" width="14.44140625" customWidth="1"/>
    <col min="8964" max="8964" width="15.109375" customWidth="1"/>
    <col min="8965" max="8965" width="12.33203125" customWidth="1"/>
    <col min="8966" max="8966" width="14.33203125" customWidth="1"/>
    <col min="8967" max="8967" width="14.6640625" customWidth="1"/>
    <col min="8968" max="8969" width="16.6640625" customWidth="1"/>
    <col min="8970" max="8970" width="11.5546875" customWidth="1"/>
    <col min="8971" max="8971" width="15.5546875" customWidth="1"/>
    <col min="8972" max="8972" width="23.109375" customWidth="1"/>
    <col min="8973" max="8978" width="15.5546875" customWidth="1"/>
    <col min="8979" max="8979" width="4.109375" customWidth="1"/>
    <col min="8980" max="8980" width="15.5546875" customWidth="1"/>
    <col min="8981" max="8982" width="12.5546875" customWidth="1"/>
    <col min="9217" max="9217" width="19.5546875" customWidth="1"/>
    <col min="9218" max="9218" width="15.5546875" customWidth="1"/>
    <col min="9219" max="9219" width="14.44140625" customWidth="1"/>
    <col min="9220" max="9220" width="15.109375" customWidth="1"/>
    <col min="9221" max="9221" width="12.33203125" customWidth="1"/>
    <col min="9222" max="9222" width="14.33203125" customWidth="1"/>
    <col min="9223" max="9223" width="14.6640625" customWidth="1"/>
    <col min="9224" max="9225" width="16.6640625" customWidth="1"/>
    <col min="9226" max="9226" width="11.5546875" customWidth="1"/>
    <col min="9227" max="9227" width="15.5546875" customWidth="1"/>
    <col min="9228" max="9228" width="23.109375" customWidth="1"/>
    <col min="9229" max="9234" width="15.5546875" customWidth="1"/>
    <col min="9235" max="9235" width="4.109375" customWidth="1"/>
    <col min="9236" max="9236" width="15.5546875" customWidth="1"/>
    <col min="9237" max="9238" width="12.5546875" customWidth="1"/>
    <col min="9473" max="9473" width="19.5546875" customWidth="1"/>
    <col min="9474" max="9474" width="15.5546875" customWidth="1"/>
    <col min="9475" max="9475" width="14.44140625" customWidth="1"/>
    <col min="9476" max="9476" width="15.109375" customWidth="1"/>
    <col min="9477" max="9477" width="12.33203125" customWidth="1"/>
    <col min="9478" max="9478" width="14.33203125" customWidth="1"/>
    <col min="9479" max="9479" width="14.6640625" customWidth="1"/>
    <col min="9480" max="9481" width="16.6640625" customWidth="1"/>
    <col min="9482" max="9482" width="11.5546875" customWidth="1"/>
    <col min="9483" max="9483" width="15.5546875" customWidth="1"/>
    <col min="9484" max="9484" width="23.109375" customWidth="1"/>
    <col min="9485" max="9490" width="15.5546875" customWidth="1"/>
    <col min="9491" max="9491" width="4.109375" customWidth="1"/>
    <col min="9492" max="9492" width="15.5546875" customWidth="1"/>
    <col min="9493" max="9494" width="12.5546875" customWidth="1"/>
    <col min="9729" max="9729" width="19.5546875" customWidth="1"/>
    <col min="9730" max="9730" width="15.5546875" customWidth="1"/>
    <col min="9731" max="9731" width="14.44140625" customWidth="1"/>
    <col min="9732" max="9732" width="15.109375" customWidth="1"/>
    <col min="9733" max="9733" width="12.33203125" customWidth="1"/>
    <col min="9734" max="9734" width="14.33203125" customWidth="1"/>
    <col min="9735" max="9735" width="14.6640625" customWidth="1"/>
    <col min="9736" max="9737" width="16.6640625" customWidth="1"/>
    <col min="9738" max="9738" width="11.5546875" customWidth="1"/>
    <col min="9739" max="9739" width="15.5546875" customWidth="1"/>
    <col min="9740" max="9740" width="23.109375" customWidth="1"/>
    <col min="9741" max="9746" width="15.5546875" customWidth="1"/>
    <col min="9747" max="9747" width="4.109375" customWidth="1"/>
    <col min="9748" max="9748" width="15.5546875" customWidth="1"/>
    <col min="9749" max="9750" width="12.5546875" customWidth="1"/>
    <col min="9985" max="9985" width="19.5546875" customWidth="1"/>
    <col min="9986" max="9986" width="15.5546875" customWidth="1"/>
    <col min="9987" max="9987" width="14.44140625" customWidth="1"/>
    <col min="9988" max="9988" width="15.109375" customWidth="1"/>
    <col min="9989" max="9989" width="12.33203125" customWidth="1"/>
    <col min="9990" max="9990" width="14.33203125" customWidth="1"/>
    <col min="9991" max="9991" width="14.6640625" customWidth="1"/>
    <col min="9992" max="9993" width="16.6640625" customWidth="1"/>
    <col min="9994" max="9994" width="11.5546875" customWidth="1"/>
    <col min="9995" max="9995" width="15.5546875" customWidth="1"/>
    <col min="9996" max="9996" width="23.109375" customWidth="1"/>
    <col min="9997" max="10002" width="15.5546875" customWidth="1"/>
    <col min="10003" max="10003" width="4.109375" customWidth="1"/>
    <col min="10004" max="10004" width="15.5546875" customWidth="1"/>
    <col min="10005" max="10006" width="12.5546875" customWidth="1"/>
    <col min="10241" max="10241" width="19.5546875" customWidth="1"/>
    <col min="10242" max="10242" width="15.5546875" customWidth="1"/>
    <col min="10243" max="10243" width="14.44140625" customWidth="1"/>
    <col min="10244" max="10244" width="15.109375" customWidth="1"/>
    <col min="10245" max="10245" width="12.33203125" customWidth="1"/>
    <col min="10246" max="10246" width="14.33203125" customWidth="1"/>
    <col min="10247" max="10247" width="14.6640625" customWidth="1"/>
    <col min="10248" max="10249" width="16.6640625" customWidth="1"/>
    <col min="10250" max="10250" width="11.5546875" customWidth="1"/>
    <col min="10251" max="10251" width="15.5546875" customWidth="1"/>
    <col min="10252" max="10252" width="23.109375" customWidth="1"/>
    <col min="10253" max="10258" width="15.5546875" customWidth="1"/>
    <col min="10259" max="10259" width="4.109375" customWidth="1"/>
    <col min="10260" max="10260" width="15.5546875" customWidth="1"/>
    <col min="10261" max="10262" width="12.5546875" customWidth="1"/>
    <col min="10497" max="10497" width="19.5546875" customWidth="1"/>
    <col min="10498" max="10498" width="15.5546875" customWidth="1"/>
    <col min="10499" max="10499" width="14.44140625" customWidth="1"/>
    <col min="10500" max="10500" width="15.109375" customWidth="1"/>
    <col min="10501" max="10501" width="12.33203125" customWidth="1"/>
    <col min="10502" max="10502" width="14.33203125" customWidth="1"/>
    <col min="10503" max="10503" width="14.6640625" customWidth="1"/>
    <col min="10504" max="10505" width="16.6640625" customWidth="1"/>
    <col min="10506" max="10506" width="11.5546875" customWidth="1"/>
    <col min="10507" max="10507" width="15.5546875" customWidth="1"/>
    <col min="10508" max="10508" width="23.109375" customWidth="1"/>
    <col min="10509" max="10514" width="15.5546875" customWidth="1"/>
    <col min="10515" max="10515" width="4.109375" customWidth="1"/>
    <col min="10516" max="10516" width="15.5546875" customWidth="1"/>
    <col min="10517" max="10518" width="12.5546875" customWidth="1"/>
    <col min="10753" max="10753" width="19.5546875" customWidth="1"/>
    <col min="10754" max="10754" width="15.5546875" customWidth="1"/>
    <col min="10755" max="10755" width="14.44140625" customWidth="1"/>
    <col min="10756" max="10756" width="15.109375" customWidth="1"/>
    <col min="10757" max="10757" width="12.33203125" customWidth="1"/>
    <col min="10758" max="10758" width="14.33203125" customWidth="1"/>
    <col min="10759" max="10759" width="14.6640625" customWidth="1"/>
    <col min="10760" max="10761" width="16.6640625" customWidth="1"/>
    <col min="10762" max="10762" width="11.5546875" customWidth="1"/>
    <col min="10763" max="10763" width="15.5546875" customWidth="1"/>
    <col min="10764" max="10764" width="23.109375" customWidth="1"/>
    <col min="10765" max="10770" width="15.5546875" customWidth="1"/>
    <col min="10771" max="10771" width="4.109375" customWidth="1"/>
    <col min="10772" max="10772" width="15.5546875" customWidth="1"/>
    <col min="10773" max="10774" width="12.5546875" customWidth="1"/>
    <col min="11009" max="11009" width="19.5546875" customWidth="1"/>
    <col min="11010" max="11010" width="15.5546875" customWidth="1"/>
    <col min="11011" max="11011" width="14.44140625" customWidth="1"/>
    <col min="11012" max="11012" width="15.109375" customWidth="1"/>
    <col min="11013" max="11013" width="12.33203125" customWidth="1"/>
    <col min="11014" max="11014" width="14.33203125" customWidth="1"/>
    <col min="11015" max="11015" width="14.6640625" customWidth="1"/>
    <col min="11016" max="11017" width="16.6640625" customWidth="1"/>
    <col min="11018" max="11018" width="11.5546875" customWidth="1"/>
    <col min="11019" max="11019" width="15.5546875" customWidth="1"/>
    <col min="11020" max="11020" width="23.109375" customWidth="1"/>
    <col min="11021" max="11026" width="15.5546875" customWidth="1"/>
    <col min="11027" max="11027" width="4.109375" customWidth="1"/>
    <col min="11028" max="11028" width="15.5546875" customWidth="1"/>
    <col min="11029" max="11030" width="12.5546875" customWidth="1"/>
    <col min="11265" max="11265" width="19.5546875" customWidth="1"/>
    <col min="11266" max="11266" width="15.5546875" customWidth="1"/>
    <col min="11267" max="11267" width="14.44140625" customWidth="1"/>
    <col min="11268" max="11268" width="15.109375" customWidth="1"/>
    <col min="11269" max="11269" width="12.33203125" customWidth="1"/>
    <col min="11270" max="11270" width="14.33203125" customWidth="1"/>
    <col min="11271" max="11271" width="14.6640625" customWidth="1"/>
    <col min="11272" max="11273" width="16.6640625" customWidth="1"/>
    <col min="11274" max="11274" width="11.5546875" customWidth="1"/>
    <col min="11275" max="11275" width="15.5546875" customWidth="1"/>
    <col min="11276" max="11276" width="23.109375" customWidth="1"/>
    <col min="11277" max="11282" width="15.5546875" customWidth="1"/>
    <col min="11283" max="11283" width="4.109375" customWidth="1"/>
    <col min="11284" max="11284" width="15.5546875" customWidth="1"/>
    <col min="11285" max="11286" width="12.5546875" customWidth="1"/>
    <col min="11521" max="11521" width="19.5546875" customWidth="1"/>
    <col min="11522" max="11522" width="15.5546875" customWidth="1"/>
    <col min="11523" max="11523" width="14.44140625" customWidth="1"/>
    <col min="11524" max="11524" width="15.109375" customWidth="1"/>
    <col min="11525" max="11525" width="12.33203125" customWidth="1"/>
    <col min="11526" max="11526" width="14.33203125" customWidth="1"/>
    <col min="11527" max="11527" width="14.6640625" customWidth="1"/>
    <col min="11528" max="11529" width="16.6640625" customWidth="1"/>
    <col min="11530" max="11530" width="11.5546875" customWidth="1"/>
    <col min="11531" max="11531" width="15.5546875" customWidth="1"/>
    <col min="11532" max="11532" width="23.109375" customWidth="1"/>
    <col min="11533" max="11538" width="15.5546875" customWidth="1"/>
    <col min="11539" max="11539" width="4.109375" customWidth="1"/>
    <col min="11540" max="11540" width="15.5546875" customWidth="1"/>
    <col min="11541" max="11542" width="12.5546875" customWidth="1"/>
    <col min="11777" max="11777" width="19.5546875" customWidth="1"/>
    <col min="11778" max="11778" width="15.5546875" customWidth="1"/>
    <col min="11779" max="11779" width="14.44140625" customWidth="1"/>
    <col min="11780" max="11780" width="15.109375" customWidth="1"/>
    <col min="11781" max="11781" width="12.33203125" customWidth="1"/>
    <col min="11782" max="11782" width="14.33203125" customWidth="1"/>
    <col min="11783" max="11783" width="14.6640625" customWidth="1"/>
    <col min="11784" max="11785" width="16.6640625" customWidth="1"/>
    <col min="11786" max="11786" width="11.5546875" customWidth="1"/>
    <col min="11787" max="11787" width="15.5546875" customWidth="1"/>
    <col min="11788" max="11788" width="23.109375" customWidth="1"/>
    <col min="11789" max="11794" width="15.5546875" customWidth="1"/>
    <col min="11795" max="11795" width="4.109375" customWidth="1"/>
    <col min="11796" max="11796" width="15.5546875" customWidth="1"/>
    <col min="11797" max="11798" width="12.5546875" customWidth="1"/>
    <col min="12033" max="12033" width="19.5546875" customWidth="1"/>
    <col min="12034" max="12034" width="15.5546875" customWidth="1"/>
    <col min="12035" max="12035" width="14.44140625" customWidth="1"/>
    <col min="12036" max="12036" width="15.109375" customWidth="1"/>
    <col min="12037" max="12037" width="12.33203125" customWidth="1"/>
    <col min="12038" max="12038" width="14.33203125" customWidth="1"/>
    <col min="12039" max="12039" width="14.6640625" customWidth="1"/>
    <col min="12040" max="12041" width="16.6640625" customWidth="1"/>
    <col min="12042" max="12042" width="11.5546875" customWidth="1"/>
    <col min="12043" max="12043" width="15.5546875" customWidth="1"/>
    <col min="12044" max="12044" width="23.109375" customWidth="1"/>
    <col min="12045" max="12050" width="15.5546875" customWidth="1"/>
    <col min="12051" max="12051" width="4.109375" customWidth="1"/>
    <col min="12052" max="12052" width="15.5546875" customWidth="1"/>
    <col min="12053" max="12054" width="12.5546875" customWidth="1"/>
    <col min="12289" max="12289" width="19.5546875" customWidth="1"/>
    <col min="12290" max="12290" width="15.5546875" customWidth="1"/>
    <col min="12291" max="12291" width="14.44140625" customWidth="1"/>
    <col min="12292" max="12292" width="15.109375" customWidth="1"/>
    <col min="12293" max="12293" width="12.33203125" customWidth="1"/>
    <col min="12294" max="12294" width="14.33203125" customWidth="1"/>
    <col min="12295" max="12295" width="14.6640625" customWidth="1"/>
    <col min="12296" max="12297" width="16.6640625" customWidth="1"/>
    <col min="12298" max="12298" width="11.5546875" customWidth="1"/>
    <col min="12299" max="12299" width="15.5546875" customWidth="1"/>
    <col min="12300" max="12300" width="23.109375" customWidth="1"/>
    <col min="12301" max="12306" width="15.5546875" customWidth="1"/>
    <col min="12307" max="12307" width="4.109375" customWidth="1"/>
    <col min="12308" max="12308" width="15.5546875" customWidth="1"/>
    <col min="12309" max="12310" width="12.5546875" customWidth="1"/>
    <col min="12545" max="12545" width="19.5546875" customWidth="1"/>
    <col min="12546" max="12546" width="15.5546875" customWidth="1"/>
    <col min="12547" max="12547" width="14.44140625" customWidth="1"/>
    <col min="12548" max="12548" width="15.109375" customWidth="1"/>
    <col min="12549" max="12549" width="12.33203125" customWidth="1"/>
    <col min="12550" max="12550" width="14.33203125" customWidth="1"/>
    <col min="12551" max="12551" width="14.6640625" customWidth="1"/>
    <col min="12552" max="12553" width="16.6640625" customWidth="1"/>
    <col min="12554" max="12554" width="11.5546875" customWidth="1"/>
    <col min="12555" max="12555" width="15.5546875" customWidth="1"/>
    <col min="12556" max="12556" width="23.109375" customWidth="1"/>
    <col min="12557" max="12562" width="15.5546875" customWidth="1"/>
    <col min="12563" max="12563" width="4.109375" customWidth="1"/>
    <col min="12564" max="12564" width="15.5546875" customWidth="1"/>
    <col min="12565" max="12566" width="12.5546875" customWidth="1"/>
    <col min="12801" max="12801" width="19.5546875" customWidth="1"/>
    <col min="12802" max="12802" width="15.5546875" customWidth="1"/>
    <col min="12803" max="12803" width="14.44140625" customWidth="1"/>
    <col min="12804" max="12804" width="15.109375" customWidth="1"/>
    <col min="12805" max="12805" width="12.33203125" customWidth="1"/>
    <col min="12806" max="12806" width="14.33203125" customWidth="1"/>
    <col min="12807" max="12807" width="14.6640625" customWidth="1"/>
    <col min="12808" max="12809" width="16.6640625" customWidth="1"/>
    <col min="12810" max="12810" width="11.5546875" customWidth="1"/>
    <col min="12811" max="12811" width="15.5546875" customWidth="1"/>
    <col min="12812" max="12812" width="23.109375" customWidth="1"/>
    <col min="12813" max="12818" width="15.5546875" customWidth="1"/>
    <col min="12819" max="12819" width="4.109375" customWidth="1"/>
    <col min="12820" max="12820" width="15.5546875" customWidth="1"/>
    <col min="12821" max="12822" width="12.5546875" customWidth="1"/>
    <col min="13057" max="13057" width="19.5546875" customWidth="1"/>
    <col min="13058" max="13058" width="15.5546875" customWidth="1"/>
    <col min="13059" max="13059" width="14.44140625" customWidth="1"/>
    <col min="13060" max="13060" width="15.109375" customWidth="1"/>
    <col min="13061" max="13061" width="12.33203125" customWidth="1"/>
    <col min="13062" max="13062" width="14.33203125" customWidth="1"/>
    <col min="13063" max="13063" width="14.6640625" customWidth="1"/>
    <col min="13064" max="13065" width="16.6640625" customWidth="1"/>
    <col min="13066" max="13066" width="11.5546875" customWidth="1"/>
    <col min="13067" max="13067" width="15.5546875" customWidth="1"/>
    <col min="13068" max="13068" width="23.109375" customWidth="1"/>
    <col min="13069" max="13074" width="15.5546875" customWidth="1"/>
    <col min="13075" max="13075" width="4.109375" customWidth="1"/>
    <col min="13076" max="13076" width="15.5546875" customWidth="1"/>
    <col min="13077" max="13078" width="12.5546875" customWidth="1"/>
    <col min="13313" max="13313" width="19.5546875" customWidth="1"/>
    <col min="13314" max="13314" width="15.5546875" customWidth="1"/>
    <col min="13315" max="13315" width="14.44140625" customWidth="1"/>
    <col min="13316" max="13316" width="15.109375" customWidth="1"/>
    <col min="13317" max="13317" width="12.33203125" customWidth="1"/>
    <col min="13318" max="13318" width="14.33203125" customWidth="1"/>
    <col min="13319" max="13319" width="14.6640625" customWidth="1"/>
    <col min="13320" max="13321" width="16.6640625" customWidth="1"/>
    <col min="13322" max="13322" width="11.5546875" customWidth="1"/>
    <col min="13323" max="13323" width="15.5546875" customWidth="1"/>
    <col min="13324" max="13324" width="23.109375" customWidth="1"/>
    <col min="13325" max="13330" width="15.5546875" customWidth="1"/>
    <col min="13331" max="13331" width="4.109375" customWidth="1"/>
    <col min="13332" max="13332" width="15.5546875" customWidth="1"/>
    <col min="13333" max="13334" width="12.5546875" customWidth="1"/>
    <col min="13569" max="13569" width="19.5546875" customWidth="1"/>
    <col min="13570" max="13570" width="15.5546875" customWidth="1"/>
    <col min="13571" max="13571" width="14.44140625" customWidth="1"/>
    <col min="13572" max="13572" width="15.109375" customWidth="1"/>
    <col min="13573" max="13573" width="12.33203125" customWidth="1"/>
    <col min="13574" max="13574" width="14.33203125" customWidth="1"/>
    <col min="13575" max="13575" width="14.6640625" customWidth="1"/>
    <col min="13576" max="13577" width="16.6640625" customWidth="1"/>
    <col min="13578" max="13578" width="11.5546875" customWidth="1"/>
    <col min="13579" max="13579" width="15.5546875" customWidth="1"/>
    <col min="13580" max="13580" width="23.109375" customWidth="1"/>
    <col min="13581" max="13586" width="15.5546875" customWidth="1"/>
    <col min="13587" max="13587" width="4.109375" customWidth="1"/>
    <col min="13588" max="13588" width="15.5546875" customWidth="1"/>
    <col min="13589" max="13590" width="12.5546875" customWidth="1"/>
    <col min="13825" max="13825" width="19.5546875" customWidth="1"/>
    <col min="13826" max="13826" width="15.5546875" customWidth="1"/>
    <col min="13827" max="13827" width="14.44140625" customWidth="1"/>
    <col min="13828" max="13828" width="15.109375" customWidth="1"/>
    <col min="13829" max="13829" width="12.33203125" customWidth="1"/>
    <col min="13830" max="13830" width="14.33203125" customWidth="1"/>
    <col min="13831" max="13831" width="14.6640625" customWidth="1"/>
    <col min="13832" max="13833" width="16.6640625" customWidth="1"/>
    <col min="13834" max="13834" width="11.5546875" customWidth="1"/>
    <col min="13835" max="13835" width="15.5546875" customWidth="1"/>
    <col min="13836" max="13836" width="23.109375" customWidth="1"/>
    <col min="13837" max="13842" width="15.5546875" customWidth="1"/>
    <col min="13843" max="13843" width="4.109375" customWidth="1"/>
    <col min="13844" max="13844" width="15.5546875" customWidth="1"/>
    <col min="13845" max="13846" width="12.5546875" customWidth="1"/>
    <col min="14081" max="14081" width="19.5546875" customWidth="1"/>
    <col min="14082" max="14082" width="15.5546875" customWidth="1"/>
    <col min="14083" max="14083" width="14.44140625" customWidth="1"/>
    <col min="14084" max="14084" width="15.109375" customWidth="1"/>
    <col min="14085" max="14085" width="12.33203125" customWidth="1"/>
    <col min="14086" max="14086" width="14.33203125" customWidth="1"/>
    <col min="14087" max="14087" width="14.6640625" customWidth="1"/>
    <col min="14088" max="14089" width="16.6640625" customWidth="1"/>
    <col min="14090" max="14090" width="11.5546875" customWidth="1"/>
    <col min="14091" max="14091" width="15.5546875" customWidth="1"/>
    <col min="14092" max="14092" width="23.109375" customWidth="1"/>
    <col min="14093" max="14098" width="15.5546875" customWidth="1"/>
    <col min="14099" max="14099" width="4.109375" customWidth="1"/>
    <col min="14100" max="14100" width="15.5546875" customWidth="1"/>
    <col min="14101" max="14102" width="12.5546875" customWidth="1"/>
    <col min="14337" max="14337" width="19.5546875" customWidth="1"/>
    <col min="14338" max="14338" width="15.5546875" customWidth="1"/>
    <col min="14339" max="14339" width="14.44140625" customWidth="1"/>
    <col min="14340" max="14340" width="15.109375" customWidth="1"/>
    <col min="14341" max="14341" width="12.33203125" customWidth="1"/>
    <col min="14342" max="14342" width="14.33203125" customWidth="1"/>
    <col min="14343" max="14343" width="14.6640625" customWidth="1"/>
    <col min="14344" max="14345" width="16.6640625" customWidth="1"/>
    <col min="14346" max="14346" width="11.5546875" customWidth="1"/>
    <col min="14347" max="14347" width="15.5546875" customWidth="1"/>
    <col min="14348" max="14348" width="23.109375" customWidth="1"/>
    <col min="14349" max="14354" width="15.5546875" customWidth="1"/>
    <col min="14355" max="14355" width="4.109375" customWidth="1"/>
    <col min="14356" max="14356" width="15.5546875" customWidth="1"/>
    <col min="14357" max="14358" width="12.5546875" customWidth="1"/>
    <col min="14593" max="14593" width="19.5546875" customWidth="1"/>
    <col min="14594" max="14594" width="15.5546875" customWidth="1"/>
    <col min="14595" max="14595" width="14.44140625" customWidth="1"/>
    <col min="14596" max="14596" width="15.109375" customWidth="1"/>
    <col min="14597" max="14597" width="12.33203125" customWidth="1"/>
    <col min="14598" max="14598" width="14.33203125" customWidth="1"/>
    <col min="14599" max="14599" width="14.6640625" customWidth="1"/>
    <col min="14600" max="14601" width="16.6640625" customWidth="1"/>
    <col min="14602" max="14602" width="11.5546875" customWidth="1"/>
    <col min="14603" max="14603" width="15.5546875" customWidth="1"/>
    <col min="14604" max="14604" width="23.109375" customWidth="1"/>
    <col min="14605" max="14610" width="15.5546875" customWidth="1"/>
    <col min="14611" max="14611" width="4.109375" customWidth="1"/>
    <col min="14612" max="14612" width="15.5546875" customWidth="1"/>
    <col min="14613" max="14614" width="12.5546875" customWidth="1"/>
    <col min="14849" max="14849" width="19.5546875" customWidth="1"/>
    <col min="14850" max="14850" width="15.5546875" customWidth="1"/>
    <col min="14851" max="14851" width="14.44140625" customWidth="1"/>
    <col min="14852" max="14852" width="15.109375" customWidth="1"/>
    <col min="14853" max="14853" width="12.33203125" customWidth="1"/>
    <col min="14854" max="14854" width="14.33203125" customWidth="1"/>
    <col min="14855" max="14855" width="14.6640625" customWidth="1"/>
    <col min="14856" max="14857" width="16.6640625" customWidth="1"/>
    <col min="14858" max="14858" width="11.5546875" customWidth="1"/>
    <col min="14859" max="14859" width="15.5546875" customWidth="1"/>
    <col min="14860" max="14860" width="23.109375" customWidth="1"/>
    <col min="14861" max="14866" width="15.5546875" customWidth="1"/>
    <col min="14867" max="14867" width="4.109375" customWidth="1"/>
    <col min="14868" max="14868" width="15.5546875" customWidth="1"/>
    <col min="14869" max="14870" width="12.5546875" customWidth="1"/>
    <col min="15105" max="15105" width="19.5546875" customWidth="1"/>
    <col min="15106" max="15106" width="15.5546875" customWidth="1"/>
    <col min="15107" max="15107" width="14.44140625" customWidth="1"/>
    <col min="15108" max="15108" width="15.109375" customWidth="1"/>
    <col min="15109" max="15109" width="12.33203125" customWidth="1"/>
    <col min="15110" max="15110" width="14.33203125" customWidth="1"/>
    <col min="15111" max="15111" width="14.6640625" customWidth="1"/>
    <col min="15112" max="15113" width="16.6640625" customWidth="1"/>
    <col min="15114" max="15114" width="11.5546875" customWidth="1"/>
    <col min="15115" max="15115" width="15.5546875" customWidth="1"/>
    <col min="15116" max="15116" width="23.109375" customWidth="1"/>
    <col min="15117" max="15122" width="15.5546875" customWidth="1"/>
    <col min="15123" max="15123" width="4.109375" customWidth="1"/>
    <col min="15124" max="15124" width="15.5546875" customWidth="1"/>
    <col min="15125" max="15126" width="12.5546875" customWidth="1"/>
    <col min="15361" max="15361" width="19.5546875" customWidth="1"/>
    <col min="15362" max="15362" width="15.5546875" customWidth="1"/>
    <col min="15363" max="15363" width="14.44140625" customWidth="1"/>
    <col min="15364" max="15364" width="15.109375" customWidth="1"/>
    <col min="15365" max="15365" width="12.33203125" customWidth="1"/>
    <col min="15366" max="15366" width="14.33203125" customWidth="1"/>
    <col min="15367" max="15367" width="14.6640625" customWidth="1"/>
    <col min="15368" max="15369" width="16.6640625" customWidth="1"/>
    <col min="15370" max="15370" width="11.5546875" customWidth="1"/>
    <col min="15371" max="15371" width="15.5546875" customWidth="1"/>
    <col min="15372" max="15372" width="23.109375" customWidth="1"/>
    <col min="15373" max="15378" width="15.5546875" customWidth="1"/>
    <col min="15379" max="15379" width="4.109375" customWidth="1"/>
    <col min="15380" max="15380" width="15.5546875" customWidth="1"/>
    <col min="15381" max="15382" width="12.5546875" customWidth="1"/>
    <col min="15617" max="15617" width="19.5546875" customWidth="1"/>
    <col min="15618" max="15618" width="15.5546875" customWidth="1"/>
    <col min="15619" max="15619" width="14.44140625" customWidth="1"/>
    <col min="15620" max="15620" width="15.109375" customWidth="1"/>
    <col min="15621" max="15621" width="12.33203125" customWidth="1"/>
    <col min="15622" max="15622" width="14.33203125" customWidth="1"/>
    <col min="15623" max="15623" width="14.6640625" customWidth="1"/>
    <col min="15624" max="15625" width="16.6640625" customWidth="1"/>
    <col min="15626" max="15626" width="11.5546875" customWidth="1"/>
    <col min="15627" max="15627" width="15.5546875" customWidth="1"/>
    <col min="15628" max="15628" width="23.109375" customWidth="1"/>
    <col min="15629" max="15634" width="15.5546875" customWidth="1"/>
    <col min="15635" max="15635" width="4.109375" customWidth="1"/>
    <col min="15636" max="15636" width="15.5546875" customWidth="1"/>
    <col min="15637" max="15638" width="12.5546875" customWidth="1"/>
    <col min="15873" max="15873" width="19.5546875" customWidth="1"/>
    <col min="15874" max="15874" width="15.5546875" customWidth="1"/>
    <col min="15875" max="15875" width="14.44140625" customWidth="1"/>
    <col min="15876" max="15876" width="15.109375" customWidth="1"/>
    <col min="15877" max="15877" width="12.33203125" customWidth="1"/>
    <col min="15878" max="15878" width="14.33203125" customWidth="1"/>
    <col min="15879" max="15879" width="14.6640625" customWidth="1"/>
    <col min="15880" max="15881" width="16.6640625" customWidth="1"/>
    <col min="15882" max="15882" width="11.5546875" customWidth="1"/>
    <col min="15883" max="15883" width="15.5546875" customWidth="1"/>
    <col min="15884" max="15884" width="23.109375" customWidth="1"/>
    <col min="15885" max="15890" width="15.5546875" customWidth="1"/>
    <col min="15891" max="15891" width="4.109375" customWidth="1"/>
    <col min="15892" max="15892" width="15.5546875" customWidth="1"/>
    <col min="15893" max="15894" width="12.5546875" customWidth="1"/>
    <col min="16129" max="16129" width="19.5546875" customWidth="1"/>
    <col min="16130" max="16130" width="15.5546875" customWidth="1"/>
    <col min="16131" max="16131" width="14.44140625" customWidth="1"/>
    <col min="16132" max="16132" width="15.109375" customWidth="1"/>
    <col min="16133" max="16133" width="12.33203125" customWidth="1"/>
    <col min="16134" max="16134" width="14.33203125" customWidth="1"/>
    <col min="16135" max="16135" width="14.6640625" customWidth="1"/>
    <col min="16136" max="16137" width="16.6640625" customWidth="1"/>
    <col min="16138" max="16138" width="11.5546875" customWidth="1"/>
    <col min="16139" max="16139" width="15.5546875" customWidth="1"/>
    <col min="16140" max="16140" width="23.109375" customWidth="1"/>
    <col min="16141" max="16146" width="15.5546875" customWidth="1"/>
    <col min="16147" max="16147" width="4.109375" customWidth="1"/>
    <col min="16148" max="16148" width="15.5546875" customWidth="1"/>
    <col min="16149" max="16150" width="12.5546875" customWidth="1"/>
  </cols>
  <sheetData>
    <row r="1" spans="1:22" ht="15.6" customHeight="1" x14ac:dyDescent="0.3">
      <c r="A1" s="59" t="s">
        <v>158</v>
      </c>
      <c r="J1" s="60"/>
    </row>
    <row r="2" spans="1:22" x14ac:dyDescent="0.3">
      <c r="A2" s="17" t="s">
        <v>159</v>
      </c>
    </row>
    <row r="3" spans="1:22" x14ac:dyDescent="0.3">
      <c r="A3" s="22"/>
    </row>
    <row r="4" spans="1:22" ht="9" customHeight="1" x14ac:dyDescent="0.3"/>
    <row r="5" spans="1:22" ht="54" customHeight="1" x14ac:dyDescent="0.3">
      <c r="A5" s="61" t="s">
        <v>0</v>
      </c>
      <c r="B5" s="67" t="s">
        <v>160</v>
      </c>
      <c r="C5" s="67" t="s">
        <v>161</v>
      </c>
      <c r="D5" s="38" t="s">
        <v>162</v>
      </c>
      <c r="E5" s="38" t="s">
        <v>1</v>
      </c>
      <c r="F5" s="38" t="s">
        <v>90</v>
      </c>
      <c r="G5" s="38" t="s">
        <v>146</v>
      </c>
      <c r="H5" s="38" t="s">
        <v>163</v>
      </c>
      <c r="I5" s="38" t="s">
        <v>148</v>
      </c>
      <c r="J5" s="38" t="s">
        <v>164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x14ac:dyDescent="0.3">
      <c r="A6" s="43"/>
      <c r="B6" s="44"/>
      <c r="C6" s="44"/>
      <c r="D6" s="46"/>
      <c r="E6" s="46"/>
      <c r="F6" s="46"/>
      <c r="G6" s="46"/>
      <c r="H6" s="46"/>
      <c r="I6" s="46"/>
      <c r="J6" s="46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1:22" x14ac:dyDescent="0.3">
      <c r="A7" s="68" t="s">
        <v>64</v>
      </c>
      <c r="B7" s="69">
        <v>72709755.430000007</v>
      </c>
      <c r="C7" s="69">
        <v>11010843.41</v>
      </c>
      <c r="D7" s="69">
        <v>83720598.840000004</v>
      </c>
      <c r="E7" s="69">
        <v>249881.19</v>
      </c>
      <c r="F7" s="69">
        <v>-1327076.8</v>
      </c>
      <c r="G7" s="69">
        <v>65807742.770000003</v>
      </c>
      <c r="H7" s="69">
        <v>1702.3059333126391</v>
      </c>
      <c r="I7" s="69">
        <v>1678.1467226006685</v>
      </c>
      <c r="J7" s="69">
        <v>38658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8"/>
      <c r="V7" s="28"/>
    </row>
    <row r="8" spans="1:22" x14ac:dyDescent="0.3">
      <c r="A8" s="64" t="s">
        <v>66</v>
      </c>
      <c r="B8" s="65">
        <v>23384178.020000003</v>
      </c>
      <c r="C8" s="65">
        <v>5055376.05</v>
      </c>
      <c r="D8" s="65">
        <v>28439554.070000004</v>
      </c>
      <c r="E8" s="65">
        <v>149211.37</v>
      </c>
      <c r="F8" s="65">
        <v>-466686.2</v>
      </c>
      <c r="G8" s="66">
        <v>22309502.919999998</v>
      </c>
      <c r="H8" s="65">
        <v>1672.0005186239976</v>
      </c>
      <c r="I8" s="65">
        <v>1566.7412715352943</v>
      </c>
      <c r="J8" s="65">
        <v>13343</v>
      </c>
    </row>
    <row r="9" spans="1:22" x14ac:dyDescent="0.3">
      <c r="A9" s="64" t="s">
        <v>67</v>
      </c>
      <c r="B9" s="65">
        <v>853247.5</v>
      </c>
      <c r="C9" s="65">
        <v>104440.45</v>
      </c>
      <c r="D9" s="65">
        <v>957687.95</v>
      </c>
      <c r="E9" s="65">
        <v>1755.35</v>
      </c>
      <c r="F9" s="65">
        <v>-18711</v>
      </c>
      <c r="G9" s="66">
        <v>751242.64</v>
      </c>
      <c r="H9" s="65">
        <v>1311.0691797556719</v>
      </c>
      <c r="I9" s="65">
        <v>1407.1092391304351</v>
      </c>
      <c r="J9" s="65">
        <v>573</v>
      </c>
    </row>
    <row r="10" spans="1:22" x14ac:dyDescent="0.3">
      <c r="A10" s="64" t="s">
        <v>68</v>
      </c>
      <c r="B10" s="65">
        <v>7896472.5999999987</v>
      </c>
      <c r="C10" s="65">
        <v>767861.65</v>
      </c>
      <c r="D10" s="65">
        <v>8664334.2499999981</v>
      </c>
      <c r="E10" s="65">
        <v>16316.15</v>
      </c>
      <c r="F10" s="65">
        <v>-145283.20000000001</v>
      </c>
      <c r="G10" s="66">
        <v>6807271.3199999994</v>
      </c>
      <c r="H10" s="65">
        <v>1603.5974840989397</v>
      </c>
      <c r="I10" s="65">
        <v>1555.5437734082395</v>
      </c>
      <c r="J10" s="65">
        <v>4245</v>
      </c>
    </row>
    <row r="11" spans="1:22" x14ac:dyDescent="0.3">
      <c r="A11" s="64" t="s">
        <v>69</v>
      </c>
      <c r="B11" s="65">
        <v>1735065.25</v>
      </c>
      <c r="C11" s="65">
        <v>59116.9</v>
      </c>
      <c r="D11" s="65">
        <v>1794182.15</v>
      </c>
      <c r="E11" s="65">
        <v>7663.2</v>
      </c>
      <c r="F11" s="65">
        <v>-40510.400000000001</v>
      </c>
      <c r="G11" s="66">
        <v>1408384.02</v>
      </c>
      <c r="H11" s="65">
        <v>1194.5581170483463</v>
      </c>
      <c r="I11" s="65">
        <v>1130.1225941422592</v>
      </c>
      <c r="J11" s="65">
        <v>1179</v>
      </c>
    </row>
    <row r="12" spans="1:22" x14ac:dyDescent="0.3">
      <c r="A12" s="64" t="s">
        <v>70</v>
      </c>
      <c r="B12" s="65">
        <v>6208580.7800000003</v>
      </c>
      <c r="C12" s="65">
        <v>786941.36</v>
      </c>
      <c r="D12" s="65">
        <v>6995522.1400000006</v>
      </c>
      <c r="E12" s="65">
        <v>12505.09</v>
      </c>
      <c r="F12" s="65">
        <v>-86652.2</v>
      </c>
      <c r="G12" s="66">
        <v>5496498.129999999</v>
      </c>
      <c r="H12" s="65">
        <v>2157.1813697017265</v>
      </c>
      <c r="I12" s="65">
        <v>2290.7819226018937</v>
      </c>
      <c r="J12" s="65">
        <v>2548</v>
      </c>
    </row>
    <row r="13" spans="1:22" x14ac:dyDescent="0.3">
      <c r="A13" s="64" t="s">
        <v>71</v>
      </c>
      <c r="B13" s="65">
        <v>2001378.92</v>
      </c>
      <c r="C13" s="65">
        <v>142647.42000000001</v>
      </c>
      <c r="D13" s="65">
        <v>2144026.34</v>
      </c>
      <c r="E13" s="65">
        <v>-1.38</v>
      </c>
      <c r="F13" s="65">
        <v>-41327.800000000003</v>
      </c>
      <c r="G13" s="66">
        <v>1684829.36</v>
      </c>
      <c r="H13" s="65">
        <v>1731.5820760534427</v>
      </c>
      <c r="I13" s="65">
        <v>1745.238643533123</v>
      </c>
      <c r="J13" s="65">
        <v>973</v>
      </c>
    </row>
    <row r="14" spans="1:22" x14ac:dyDescent="0.3">
      <c r="A14" s="64" t="s">
        <v>72</v>
      </c>
      <c r="B14" s="65">
        <v>6561990.0499999998</v>
      </c>
      <c r="C14" s="65">
        <v>405393.65</v>
      </c>
      <c r="D14" s="65">
        <v>6967383.7000000002</v>
      </c>
      <c r="E14" s="65">
        <v>9348.25</v>
      </c>
      <c r="F14" s="65">
        <v>-87151.7</v>
      </c>
      <c r="G14" s="66">
        <v>5473992.0999999996</v>
      </c>
      <c r="H14" s="65">
        <v>1894.7705434406369</v>
      </c>
      <c r="I14" s="65">
        <v>2156.4557020669995</v>
      </c>
      <c r="J14" s="65">
        <v>2889</v>
      </c>
    </row>
    <row r="15" spans="1:22" x14ac:dyDescent="0.3">
      <c r="A15" s="64" t="s">
        <v>73</v>
      </c>
      <c r="B15" s="65">
        <v>17442851.710000001</v>
      </c>
      <c r="C15" s="65">
        <v>3481584.74</v>
      </c>
      <c r="D15" s="65">
        <v>20924436.449999999</v>
      </c>
      <c r="E15" s="65">
        <v>37311.910000000003</v>
      </c>
      <c r="F15" s="65">
        <v>-323129</v>
      </c>
      <c r="G15" s="66">
        <v>16497428.240000002</v>
      </c>
      <c r="H15" s="65">
        <v>1744.8364082496037</v>
      </c>
      <c r="I15" s="65">
        <v>1739.3087386999573</v>
      </c>
      <c r="J15" s="65">
        <v>9455</v>
      </c>
    </row>
    <row r="16" spans="1:22" x14ac:dyDescent="0.3">
      <c r="A16" s="64" t="s">
        <v>74</v>
      </c>
      <c r="B16" s="65">
        <v>2143932.35</v>
      </c>
      <c r="C16" s="65">
        <v>84015.7</v>
      </c>
      <c r="D16" s="65">
        <v>2227948.0499999998</v>
      </c>
      <c r="E16" s="65">
        <v>4528.7</v>
      </c>
      <c r="F16" s="65">
        <v>-44643.1</v>
      </c>
      <c r="G16" s="66">
        <v>1748387.7</v>
      </c>
      <c r="H16" s="65">
        <v>1355.3393023255815</v>
      </c>
      <c r="I16" s="65">
        <v>1166.774214559387</v>
      </c>
      <c r="J16" s="65">
        <v>1290</v>
      </c>
    </row>
    <row r="17" spans="1:22" x14ac:dyDescent="0.3">
      <c r="A17" s="64" t="s">
        <v>75</v>
      </c>
      <c r="B17" s="65">
        <v>738089.96</v>
      </c>
      <c r="C17" s="65">
        <v>29045.7</v>
      </c>
      <c r="D17" s="65">
        <v>767135.66</v>
      </c>
      <c r="E17" s="65">
        <v>3683.75</v>
      </c>
      <c r="F17" s="65">
        <v>-18620.2</v>
      </c>
      <c r="G17" s="66">
        <v>609730.65</v>
      </c>
      <c r="H17" s="65">
        <v>1193.2106653620351</v>
      </c>
      <c r="I17" s="65">
        <v>1039.6940643863179</v>
      </c>
      <c r="J17" s="65">
        <v>511</v>
      </c>
    </row>
    <row r="18" spans="1:22" x14ac:dyDescent="0.3">
      <c r="A18" s="64" t="s">
        <v>76</v>
      </c>
      <c r="B18" s="65">
        <v>3743968.29</v>
      </c>
      <c r="C18" s="65">
        <v>94419.79</v>
      </c>
      <c r="D18" s="65">
        <v>3838388.08</v>
      </c>
      <c r="E18" s="65">
        <v>7558.8</v>
      </c>
      <c r="F18" s="65">
        <v>-54362</v>
      </c>
      <c r="G18" s="66">
        <v>3020475.69</v>
      </c>
      <c r="H18" s="65">
        <v>1828.3751150121066</v>
      </c>
      <c r="I18" s="65">
        <v>1872.6494389027434</v>
      </c>
      <c r="J18" s="65">
        <v>1652</v>
      </c>
    </row>
    <row r="19" spans="1:22" x14ac:dyDescent="0.3">
      <c r="J19" s="21"/>
    </row>
    <row r="20" spans="1:22" x14ac:dyDescent="0.3">
      <c r="A20" s="68" t="s">
        <v>134</v>
      </c>
      <c r="B20" s="69">
        <v>50829633.980000004</v>
      </c>
      <c r="C20" s="69">
        <v>6665221.3599999994</v>
      </c>
      <c r="D20" s="69">
        <v>57494855.340000004</v>
      </c>
      <c r="E20" s="69">
        <v>191475.55</v>
      </c>
      <c r="F20" s="69">
        <v>-1055267</v>
      </c>
      <c r="G20" s="69">
        <v>45205629.410000004</v>
      </c>
      <c r="H20" s="69">
        <v>1436.5130576122535</v>
      </c>
      <c r="I20" s="69">
        <v>1385.5973355855861</v>
      </c>
      <c r="J20" s="69">
        <v>31469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8"/>
      <c r="V20" s="28"/>
    </row>
    <row r="21" spans="1:22" x14ac:dyDescent="0.3">
      <c r="A21" s="64" t="s">
        <v>65</v>
      </c>
      <c r="B21" s="65">
        <v>18166267.170000006</v>
      </c>
      <c r="C21" s="65">
        <v>1881873.07</v>
      </c>
      <c r="D21" s="65">
        <v>20048140.240000006</v>
      </c>
      <c r="E21" s="65">
        <v>77815.27</v>
      </c>
      <c r="F21" s="65">
        <v>-393567.8</v>
      </c>
      <c r="G21" s="66">
        <v>15777496.610000003</v>
      </c>
      <c r="H21" s="65">
        <v>1346.2027824232084</v>
      </c>
      <c r="I21" s="65">
        <v>1385.7012807154642</v>
      </c>
      <c r="J21" s="65">
        <v>11720</v>
      </c>
    </row>
    <row r="22" spans="1:22" x14ac:dyDescent="0.3">
      <c r="A22" s="64" t="s">
        <v>49</v>
      </c>
      <c r="B22" s="65">
        <v>8896965.9800000004</v>
      </c>
      <c r="C22" s="65">
        <v>1852868.08</v>
      </c>
      <c r="D22" s="65">
        <v>10749834.060000001</v>
      </c>
      <c r="E22" s="65">
        <v>7947.45</v>
      </c>
      <c r="F22" s="65">
        <v>-185884.2</v>
      </c>
      <c r="G22" s="66">
        <v>8466996.6099999994</v>
      </c>
      <c r="H22" s="65">
        <v>1545.9186799342706</v>
      </c>
      <c r="I22" s="65">
        <v>1533.1051445298208</v>
      </c>
      <c r="J22" s="65">
        <v>5477</v>
      </c>
    </row>
    <row r="23" spans="1:22" x14ac:dyDescent="0.3">
      <c r="A23" s="64" t="s">
        <v>52</v>
      </c>
      <c r="B23" s="65">
        <v>4765938.1399999997</v>
      </c>
      <c r="C23" s="65">
        <v>689427.52</v>
      </c>
      <c r="D23" s="65">
        <v>5455365.6600000001</v>
      </c>
      <c r="E23" s="65">
        <v>29765.72</v>
      </c>
      <c r="F23" s="65">
        <v>-105272.4</v>
      </c>
      <c r="G23" s="66">
        <v>4280759.57</v>
      </c>
      <c r="H23" s="65">
        <v>1384.0153798900744</v>
      </c>
      <c r="I23" s="65">
        <v>1293.0536387264456</v>
      </c>
      <c r="J23" s="65">
        <v>3093</v>
      </c>
    </row>
    <row r="24" spans="1:22" x14ac:dyDescent="0.3">
      <c r="A24" s="64" t="s">
        <v>53</v>
      </c>
      <c r="B24" s="65">
        <v>2684219.0499999998</v>
      </c>
      <c r="C24" s="65">
        <v>166703.54999999999</v>
      </c>
      <c r="D24" s="65">
        <v>2850922.6</v>
      </c>
      <c r="E24" s="65">
        <v>1099.1500000000001</v>
      </c>
      <c r="F24" s="65">
        <v>-61446.8</v>
      </c>
      <c r="G24" s="66">
        <v>2247230.1</v>
      </c>
      <c r="H24" s="65">
        <v>1244.3134551495014</v>
      </c>
      <c r="I24" s="65">
        <v>1226.5481409544952</v>
      </c>
      <c r="J24" s="65">
        <v>1806</v>
      </c>
    </row>
    <row r="25" spans="1:22" x14ac:dyDescent="0.3">
      <c r="A25" s="64" t="s">
        <v>54</v>
      </c>
      <c r="B25" s="65">
        <v>895304.4</v>
      </c>
      <c r="C25" s="65">
        <v>119208.75</v>
      </c>
      <c r="D25" s="65">
        <v>1014513.15</v>
      </c>
      <c r="E25" s="65">
        <v>6848.7</v>
      </c>
      <c r="F25" s="65">
        <v>-19528.599999999999</v>
      </c>
      <c r="G25" s="66">
        <v>791606.98</v>
      </c>
      <c r="H25" s="65">
        <v>1276.7854516129032</v>
      </c>
      <c r="I25" s="65">
        <v>1001.2752883031303</v>
      </c>
      <c r="J25" s="65">
        <v>620</v>
      </c>
    </row>
    <row r="26" spans="1:22" x14ac:dyDescent="0.3">
      <c r="A26" s="64" t="s">
        <v>55</v>
      </c>
      <c r="B26" s="65">
        <v>5058642.1399999997</v>
      </c>
      <c r="C26" s="65">
        <v>461096.69</v>
      </c>
      <c r="D26" s="65">
        <v>5519738.8300000001</v>
      </c>
      <c r="E26" s="65">
        <v>32014.21</v>
      </c>
      <c r="F26" s="65">
        <v>-110586</v>
      </c>
      <c r="G26" s="66">
        <v>4335204.4800000004</v>
      </c>
      <c r="H26" s="65">
        <v>1317.6913313069915</v>
      </c>
      <c r="I26" s="65">
        <v>1279.6397200622082</v>
      </c>
      <c r="J26" s="65">
        <v>3290</v>
      </c>
    </row>
    <row r="27" spans="1:22" x14ac:dyDescent="0.3">
      <c r="A27" s="64" t="s">
        <v>58</v>
      </c>
      <c r="B27" s="65">
        <v>5613984.6500000004</v>
      </c>
      <c r="C27" s="65">
        <v>876464.6</v>
      </c>
      <c r="D27" s="65">
        <v>6490449.25</v>
      </c>
      <c r="E27" s="65">
        <v>14309.65</v>
      </c>
      <c r="F27" s="65">
        <v>-110268</v>
      </c>
      <c r="G27" s="66">
        <v>5094577.3099999996</v>
      </c>
      <c r="H27" s="65">
        <v>1491.8235168374815</v>
      </c>
      <c r="I27" s="65">
        <v>1494.6222816399288</v>
      </c>
      <c r="J27" s="65">
        <v>3415</v>
      </c>
    </row>
    <row r="28" spans="1:22" x14ac:dyDescent="0.3">
      <c r="A28" s="64" t="s">
        <v>62</v>
      </c>
      <c r="B28" s="65">
        <v>4748312.45</v>
      </c>
      <c r="C28" s="65">
        <v>617579.1</v>
      </c>
      <c r="D28" s="65">
        <v>5365891.55</v>
      </c>
      <c r="E28" s="65">
        <v>21675.4</v>
      </c>
      <c r="F28" s="65">
        <v>-68713.2</v>
      </c>
      <c r="G28" s="66">
        <v>4211757.75</v>
      </c>
      <c r="H28" s="65">
        <v>2056.5223388671875</v>
      </c>
      <c r="I28" s="65">
        <v>1371.2752932479054</v>
      </c>
      <c r="J28" s="65">
        <v>2048</v>
      </c>
    </row>
    <row r="29" spans="1:22" x14ac:dyDescent="0.3">
      <c r="J29" s="21"/>
    </row>
    <row r="30" spans="1:22" x14ac:dyDescent="0.3">
      <c r="A30" s="68" t="s">
        <v>135</v>
      </c>
      <c r="B30" s="69">
        <v>12236427.02</v>
      </c>
      <c r="C30" s="69">
        <v>1071473.71</v>
      </c>
      <c r="D30" s="69">
        <v>13307900.73</v>
      </c>
      <c r="E30" s="69">
        <v>35389.68</v>
      </c>
      <c r="F30" s="69">
        <v>-244106.6</v>
      </c>
      <c r="G30" s="69">
        <v>10488856.989999998</v>
      </c>
      <c r="H30" s="69">
        <v>1617.9017414777106</v>
      </c>
      <c r="I30" s="69">
        <v>1615.2151738655855</v>
      </c>
      <c r="J30" s="69">
        <v>6483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8"/>
      <c r="V30" s="28"/>
    </row>
    <row r="31" spans="1:22" x14ac:dyDescent="0.3">
      <c r="A31" s="64" t="s">
        <v>111</v>
      </c>
      <c r="B31" s="65">
        <v>2770808.7</v>
      </c>
      <c r="C31" s="65">
        <v>265834.84999999998</v>
      </c>
      <c r="D31" s="65">
        <v>3036643.55</v>
      </c>
      <c r="E31" s="65">
        <v>8132.25</v>
      </c>
      <c r="F31" s="65">
        <v>-62218.8</v>
      </c>
      <c r="G31" s="66">
        <v>2400542.4300000002</v>
      </c>
      <c r="H31" s="65">
        <v>1448.7280808690405</v>
      </c>
      <c r="I31" s="65">
        <v>1431.1649791542588</v>
      </c>
      <c r="J31" s="65">
        <v>1657</v>
      </c>
    </row>
    <row r="32" spans="1:22" x14ac:dyDescent="0.3">
      <c r="A32" s="64" t="s">
        <v>79</v>
      </c>
      <c r="B32" s="65">
        <v>6855651.8200000003</v>
      </c>
      <c r="C32" s="65">
        <v>633443.76</v>
      </c>
      <c r="D32" s="65">
        <v>7489095.5800000001</v>
      </c>
      <c r="E32" s="65">
        <v>22334.68</v>
      </c>
      <c r="F32" s="65">
        <v>-127525.8</v>
      </c>
      <c r="G32" s="66">
        <v>5899482.0099999998</v>
      </c>
      <c r="H32" s="65">
        <v>1825.8997245434848</v>
      </c>
      <c r="I32" s="65">
        <v>1805.5156518987339</v>
      </c>
      <c r="J32" s="65">
        <v>3231</v>
      </c>
    </row>
    <row r="33" spans="1:22" x14ac:dyDescent="0.3">
      <c r="A33" s="64" t="s">
        <v>84</v>
      </c>
      <c r="B33" s="65">
        <v>2609966.5</v>
      </c>
      <c r="C33" s="65">
        <v>172195.1</v>
      </c>
      <c r="D33" s="65">
        <v>2782161.6</v>
      </c>
      <c r="E33" s="65">
        <v>4922.75</v>
      </c>
      <c r="F33" s="65">
        <v>-54362</v>
      </c>
      <c r="G33" s="66">
        <v>2188832.5499999998</v>
      </c>
      <c r="H33" s="65">
        <v>1372.3088087774292</v>
      </c>
      <c r="I33" s="65">
        <v>1429.4913913595935</v>
      </c>
      <c r="J33" s="65">
        <v>1595</v>
      </c>
    </row>
    <row r="34" spans="1:22" x14ac:dyDescent="0.3">
      <c r="J34" s="21"/>
    </row>
    <row r="35" spans="1:22" x14ac:dyDescent="0.3">
      <c r="A35" s="68" t="s">
        <v>78</v>
      </c>
      <c r="B35" s="69">
        <v>98854583.330000013</v>
      </c>
      <c r="C35" s="69">
        <v>11186900.990000002</v>
      </c>
      <c r="D35" s="69">
        <v>110041484.31999999</v>
      </c>
      <c r="E35" s="69">
        <v>277433.53999999998</v>
      </c>
      <c r="F35" s="69">
        <v>-1566460</v>
      </c>
      <c r="G35" s="69">
        <v>86458668.979999989</v>
      </c>
      <c r="H35" s="69">
        <v>1920.023739284921</v>
      </c>
      <c r="I35" s="69">
        <v>1956.8547213314662</v>
      </c>
      <c r="J35" s="69">
        <v>45030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8"/>
      <c r="V35" s="28"/>
    </row>
    <row r="36" spans="1:22" x14ac:dyDescent="0.3">
      <c r="A36" s="64" t="s">
        <v>32</v>
      </c>
      <c r="B36" s="65">
        <v>15516214.700000001</v>
      </c>
      <c r="C36" s="65">
        <v>2481934.4500000002</v>
      </c>
      <c r="D36" s="65">
        <v>17998149.150000002</v>
      </c>
      <c r="E36" s="65">
        <v>40157.65</v>
      </c>
      <c r="F36" s="65">
        <v>-251191.2</v>
      </c>
      <c r="G36" s="66">
        <v>14141727.199999997</v>
      </c>
      <c r="H36" s="65">
        <v>1807.7115173207205</v>
      </c>
      <c r="I36" s="65">
        <v>1687.1953365827953</v>
      </c>
      <c r="J36" s="65">
        <v>7823</v>
      </c>
    </row>
    <row r="37" spans="1:22" x14ac:dyDescent="0.3">
      <c r="A37" s="64" t="s">
        <v>80</v>
      </c>
      <c r="B37" s="65">
        <v>4192536.65</v>
      </c>
      <c r="C37" s="65">
        <v>501533.25</v>
      </c>
      <c r="D37" s="65">
        <v>4694069.9000000004</v>
      </c>
      <c r="E37" s="65">
        <v>20707.75</v>
      </c>
      <c r="F37" s="65">
        <v>-81929</v>
      </c>
      <c r="G37" s="66">
        <v>3681794.95</v>
      </c>
      <c r="H37" s="65">
        <v>1580.1695064377684</v>
      </c>
      <c r="I37" s="65">
        <v>1674.3551662292216</v>
      </c>
      <c r="J37" s="65">
        <v>2330</v>
      </c>
    </row>
    <row r="38" spans="1:22" x14ac:dyDescent="0.3">
      <c r="A38" s="64" t="s">
        <v>81</v>
      </c>
      <c r="B38" s="65">
        <v>53598094.130000003</v>
      </c>
      <c r="C38" s="65">
        <v>6899975.6100000003</v>
      </c>
      <c r="D38" s="65">
        <v>60498069.740000002</v>
      </c>
      <c r="E38" s="65">
        <v>126559.35</v>
      </c>
      <c r="F38" s="65">
        <v>-827237.3</v>
      </c>
      <c r="G38" s="66">
        <v>47565556.299999997</v>
      </c>
      <c r="H38" s="65">
        <v>2106.2549838373998</v>
      </c>
      <c r="I38" s="65">
        <v>2183.34126070004</v>
      </c>
      <c r="J38" s="65">
        <v>22583</v>
      </c>
    </row>
    <row r="39" spans="1:22" x14ac:dyDescent="0.3">
      <c r="A39" s="64" t="s">
        <v>82</v>
      </c>
      <c r="B39" s="65">
        <v>6729397.2999999998</v>
      </c>
      <c r="C39" s="65">
        <v>500231.55</v>
      </c>
      <c r="D39" s="65">
        <v>7229628.8499999996</v>
      </c>
      <c r="E39" s="65">
        <v>13846.15</v>
      </c>
      <c r="F39" s="65">
        <v>-106725.6</v>
      </c>
      <c r="G39" s="66">
        <v>5677720.0499999998</v>
      </c>
      <c r="H39" s="65">
        <v>1688.7924003569303</v>
      </c>
      <c r="I39" s="65">
        <v>1705.4359005457854</v>
      </c>
      <c r="J39" s="65">
        <v>3362</v>
      </c>
    </row>
    <row r="40" spans="1:22" x14ac:dyDescent="0.3">
      <c r="A40" s="64" t="s">
        <v>83</v>
      </c>
      <c r="B40" s="65">
        <v>1385035.25</v>
      </c>
      <c r="C40" s="65">
        <v>17434.349999999999</v>
      </c>
      <c r="D40" s="65">
        <v>1402469.6</v>
      </c>
      <c r="E40" s="65">
        <v>4678.3</v>
      </c>
      <c r="F40" s="65">
        <v>-27703.200000000001</v>
      </c>
      <c r="G40" s="66">
        <v>1100254.5</v>
      </c>
      <c r="H40" s="65">
        <v>1306.7155581947743</v>
      </c>
      <c r="I40" s="65">
        <v>1354.665292712067</v>
      </c>
      <c r="J40" s="65">
        <v>842</v>
      </c>
    </row>
    <row r="41" spans="1:22" x14ac:dyDescent="0.3">
      <c r="A41" s="64" t="s">
        <v>8</v>
      </c>
      <c r="B41" s="65">
        <v>4026731.23</v>
      </c>
      <c r="C41" s="65">
        <v>370604.4</v>
      </c>
      <c r="D41" s="65">
        <v>4397335.63</v>
      </c>
      <c r="E41" s="65">
        <v>33239.599999999999</v>
      </c>
      <c r="F41" s="65">
        <v>-83654.8</v>
      </c>
      <c r="G41" s="66">
        <v>3448255.75</v>
      </c>
      <c r="H41" s="65">
        <v>1377.098941693291</v>
      </c>
      <c r="I41" s="65">
        <v>1389.8228935470613</v>
      </c>
      <c r="J41" s="65">
        <v>2504</v>
      </c>
    </row>
    <row r="42" spans="1:22" x14ac:dyDescent="0.3">
      <c r="A42" s="64" t="s">
        <v>10</v>
      </c>
      <c r="B42" s="65">
        <v>2508805.2000000002</v>
      </c>
      <c r="C42" s="65">
        <v>24406.6</v>
      </c>
      <c r="D42" s="65">
        <v>2533211.7999999998</v>
      </c>
      <c r="E42" s="65">
        <v>14436.3</v>
      </c>
      <c r="F42" s="65">
        <v>-33289.4</v>
      </c>
      <c r="G42" s="66">
        <v>1981987</v>
      </c>
      <c r="H42" s="65">
        <v>2073.2081589958157</v>
      </c>
      <c r="I42" s="65">
        <v>2282.3931939978561</v>
      </c>
      <c r="J42" s="65">
        <v>956</v>
      </c>
    </row>
    <row r="43" spans="1:22" x14ac:dyDescent="0.3">
      <c r="A43" s="64" t="s">
        <v>13</v>
      </c>
      <c r="B43" s="65">
        <v>2588328.3199999998</v>
      </c>
      <c r="C43" s="65">
        <v>213715.83</v>
      </c>
      <c r="D43" s="65">
        <v>2802044.15</v>
      </c>
      <c r="E43" s="65">
        <v>8601.99</v>
      </c>
      <c r="F43" s="65">
        <v>-34470.1</v>
      </c>
      <c r="G43" s="66">
        <v>2196805.63</v>
      </c>
      <c r="H43" s="65">
        <v>1980.8887556357076</v>
      </c>
      <c r="I43" s="65">
        <v>2178.3336885245899</v>
      </c>
      <c r="J43" s="65">
        <v>1109</v>
      </c>
    </row>
    <row r="44" spans="1:22" x14ac:dyDescent="0.3">
      <c r="A44" s="64" t="s">
        <v>14</v>
      </c>
      <c r="B44" s="65">
        <v>2523551.5</v>
      </c>
      <c r="C44" s="65">
        <v>37298.800000000003</v>
      </c>
      <c r="D44" s="65">
        <v>2560850.2999999998</v>
      </c>
      <c r="E44" s="65">
        <v>14807.8</v>
      </c>
      <c r="F44" s="65">
        <v>-46187.199999999997</v>
      </c>
      <c r="G44" s="66">
        <v>2006894.1</v>
      </c>
      <c r="H44" s="65">
        <v>1553.3236068111455</v>
      </c>
      <c r="I44" s="65">
        <v>1440.6232914375491</v>
      </c>
      <c r="J44" s="65">
        <v>1292</v>
      </c>
    </row>
    <row r="45" spans="1:22" x14ac:dyDescent="0.3">
      <c r="A45" s="64" t="s">
        <v>15</v>
      </c>
      <c r="B45" s="65">
        <v>1900024.4</v>
      </c>
      <c r="C45" s="65">
        <v>22294.799999999999</v>
      </c>
      <c r="D45" s="65">
        <v>1922319.2</v>
      </c>
      <c r="E45" s="65">
        <v>9773.7000000000007</v>
      </c>
      <c r="F45" s="65">
        <v>-32789.800000000003</v>
      </c>
      <c r="G45" s="66">
        <v>1504783.85</v>
      </c>
      <c r="H45" s="65">
        <v>1445.5176272814601</v>
      </c>
      <c r="I45" s="65">
        <v>1366.2872370936907</v>
      </c>
      <c r="J45" s="65">
        <v>1041</v>
      </c>
    </row>
    <row r="46" spans="1:22" x14ac:dyDescent="0.3">
      <c r="A46" s="64" t="s">
        <v>17</v>
      </c>
      <c r="B46" s="65">
        <v>3885864.65</v>
      </c>
      <c r="C46" s="65">
        <v>117471.35</v>
      </c>
      <c r="D46" s="65">
        <v>4003336</v>
      </c>
      <c r="E46" s="65">
        <v>-9375.0499999999993</v>
      </c>
      <c r="F46" s="65">
        <v>-41282.400000000001</v>
      </c>
      <c r="G46" s="66">
        <v>3152889.65</v>
      </c>
      <c r="H46" s="65">
        <v>2653.9475168350168</v>
      </c>
      <c r="I46" s="65">
        <v>2876.760494037479</v>
      </c>
      <c r="J46" s="65">
        <v>1188</v>
      </c>
    </row>
    <row r="47" spans="1:22" x14ac:dyDescent="0.3">
      <c r="J47" s="21"/>
    </row>
    <row r="48" spans="1:22" x14ac:dyDescent="0.3">
      <c r="A48" s="68" t="s">
        <v>85</v>
      </c>
      <c r="B48" s="69">
        <v>88591726.029999986</v>
      </c>
      <c r="C48" s="69">
        <v>10506122.18</v>
      </c>
      <c r="D48" s="69">
        <v>99097848.210000023</v>
      </c>
      <c r="E48" s="69">
        <v>373811.62</v>
      </c>
      <c r="F48" s="69">
        <v>-1510644.4</v>
      </c>
      <c r="G48" s="69">
        <v>77913009.200000003</v>
      </c>
      <c r="H48" s="69">
        <v>2000.1799399276051</v>
      </c>
      <c r="I48" s="69">
        <v>2280.8705167890871</v>
      </c>
      <c r="J48" s="69">
        <v>38953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8"/>
      <c r="V48" s="28"/>
    </row>
    <row r="49" spans="1:22" x14ac:dyDescent="0.3">
      <c r="A49" s="64" t="s">
        <v>18</v>
      </c>
      <c r="B49" s="65">
        <v>4012659.8</v>
      </c>
      <c r="C49" s="65">
        <v>159349.75</v>
      </c>
      <c r="D49" s="65">
        <v>4172009.55</v>
      </c>
      <c r="E49" s="65">
        <v>22800.400000000001</v>
      </c>
      <c r="F49" s="65">
        <v>-66487.8</v>
      </c>
      <c r="G49" s="66">
        <v>3275763.47</v>
      </c>
      <c r="H49" s="65">
        <v>1684.1971568123395</v>
      </c>
      <c r="I49" s="65">
        <v>1772.6181112894594</v>
      </c>
      <c r="J49" s="65">
        <v>1945</v>
      </c>
    </row>
    <row r="50" spans="1:22" x14ac:dyDescent="0.3">
      <c r="A50" s="64" t="s">
        <v>19</v>
      </c>
      <c r="B50" s="65">
        <v>10522858.67</v>
      </c>
      <c r="C50" s="65">
        <v>829354.83</v>
      </c>
      <c r="D50" s="65">
        <v>11352213.5</v>
      </c>
      <c r="E50" s="65">
        <v>929.03</v>
      </c>
      <c r="F50" s="65">
        <v>-74117.600000000006</v>
      </c>
      <c r="G50" s="66">
        <v>8912439.540000001</v>
      </c>
      <c r="H50" s="65">
        <v>4309.6902998065771</v>
      </c>
      <c r="I50" s="65">
        <v>4716.289402092676</v>
      </c>
      <c r="J50" s="65">
        <v>2068</v>
      </c>
    </row>
    <row r="51" spans="1:22" x14ac:dyDescent="0.3">
      <c r="A51" s="64" t="s">
        <v>20</v>
      </c>
      <c r="B51" s="65">
        <v>7872618.6099999994</v>
      </c>
      <c r="C51" s="65">
        <v>272009.75</v>
      </c>
      <c r="D51" s="65">
        <v>8144628.3599999994</v>
      </c>
      <c r="E51" s="65">
        <v>604</v>
      </c>
      <c r="F51" s="65">
        <v>-108496.8</v>
      </c>
      <c r="G51" s="66">
        <v>6422128.129999999</v>
      </c>
      <c r="H51" s="65">
        <v>2265.3009276895941</v>
      </c>
      <c r="I51" s="65">
        <v>2835.9343992606282</v>
      </c>
      <c r="J51" s="65">
        <v>2835</v>
      </c>
    </row>
    <row r="52" spans="1:22" x14ac:dyDescent="0.3">
      <c r="A52" s="64" t="s">
        <v>21</v>
      </c>
      <c r="B52" s="65">
        <v>1311715.8</v>
      </c>
      <c r="C52" s="65">
        <v>22221.9</v>
      </c>
      <c r="D52" s="65">
        <v>1333937.7</v>
      </c>
      <c r="E52" s="65">
        <v>2691.45</v>
      </c>
      <c r="F52" s="65">
        <v>-15259.4</v>
      </c>
      <c r="G52" s="66">
        <v>1045328.3</v>
      </c>
      <c r="H52" s="65">
        <v>3308.0009493670882</v>
      </c>
      <c r="I52" s="65">
        <v>3355.7277187500003</v>
      </c>
      <c r="J52" s="65">
        <v>316</v>
      </c>
    </row>
    <row r="53" spans="1:22" x14ac:dyDescent="0.3">
      <c r="A53" s="64" t="s">
        <v>22</v>
      </c>
      <c r="B53" s="65">
        <v>2296241.89</v>
      </c>
      <c r="C53" s="65">
        <v>424650.66</v>
      </c>
      <c r="D53" s="65">
        <v>2720892.55</v>
      </c>
      <c r="E53" s="65">
        <v>9745.6</v>
      </c>
      <c r="F53" s="65">
        <v>-49320.800000000003</v>
      </c>
      <c r="G53" s="66">
        <v>2130842.86</v>
      </c>
      <c r="H53" s="65">
        <v>1502.7100564174896</v>
      </c>
      <c r="I53" s="65">
        <v>1544.2343052555793</v>
      </c>
      <c r="J53" s="65">
        <v>1418</v>
      </c>
    </row>
    <row r="54" spans="1:22" x14ac:dyDescent="0.3">
      <c r="A54" s="64" t="s">
        <v>23</v>
      </c>
      <c r="B54" s="65">
        <v>3818909.17</v>
      </c>
      <c r="C54" s="65">
        <v>187820.9</v>
      </c>
      <c r="D54" s="65">
        <v>4006730.07</v>
      </c>
      <c r="E54" s="65">
        <v>25879.9</v>
      </c>
      <c r="F54" s="65">
        <v>-76615.399999999994</v>
      </c>
      <c r="G54" s="66">
        <v>3138027.7</v>
      </c>
      <c r="H54" s="65">
        <v>1421.8521522428634</v>
      </c>
      <c r="I54" s="65">
        <v>1316.4416704493869</v>
      </c>
      <c r="J54" s="65">
        <v>2207</v>
      </c>
    </row>
    <row r="55" spans="1:22" x14ac:dyDescent="0.3">
      <c r="A55" s="64" t="s">
        <v>24</v>
      </c>
      <c r="B55" s="65">
        <v>38823853.719999999</v>
      </c>
      <c r="C55" s="65">
        <v>5329261.2</v>
      </c>
      <c r="D55" s="65">
        <v>44153114.920000002</v>
      </c>
      <c r="E55" s="65">
        <v>190206.81</v>
      </c>
      <c r="F55" s="65">
        <v>-727233</v>
      </c>
      <c r="G55" s="66">
        <v>34785906.739999995</v>
      </c>
      <c r="H55" s="65">
        <v>1887.1538403949435</v>
      </c>
      <c r="I55" s="65">
        <v>2348.7509717090388</v>
      </c>
      <c r="J55" s="65">
        <v>18433</v>
      </c>
    </row>
    <row r="56" spans="1:22" x14ac:dyDescent="0.3">
      <c r="A56" s="64" t="s">
        <v>25</v>
      </c>
      <c r="B56" s="65">
        <v>1499650.5</v>
      </c>
      <c r="C56" s="65">
        <v>35696.5</v>
      </c>
      <c r="D56" s="65">
        <v>1535347</v>
      </c>
      <c r="E56" s="65">
        <v>8282</v>
      </c>
      <c r="F56" s="65">
        <v>-39284.199999999997</v>
      </c>
      <c r="G56" s="66">
        <v>1205090.3999999999</v>
      </c>
      <c r="H56" s="65">
        <v>1078.8633840644584</v>
      </c>
      <c r="I56" s="65">
        <v>1029.0010919017291</v>
      </c>
      <c r="J56" s="65">
        <v>1117</v>
      </c>
    </row>
    <row r="57" spans="1:22" x14ac:dyDescent="0.3">
      <c r="A57" s="64" t="s">
        <v>26</v>
      </c>
      <c r="B57" s="65">
        <v>2229033.4</v>
      </c>
      <c r="C57" s="65">
        <v>759338.55</v>
      </c>
      <c r="D57" s="65">
        <v>2988371.95</v>
      </c>
      <c r="E57" s="65">
        <v>6466.15</v>
      </c>
      <c r="F57" s="65">
        <v>-55361</v>
      </c>
      <c r="G57" s="66">
        <v>2343954.29</v>
      </c>
      <c r="H57" s="65">
        <v>1825.5095716510905</v>
      </c>
      <c r="I57" s="65">
        <v>2004.8640575079874</v>
      </c>
      <c r="J57" s="65">
        <v>1284</v>
      </c>
    </row>
    <row r="58" spans="1:22" x14ac:dyDescent="0.3">
      <c r="A58" s="64" t="s">
        <v>27</v>
      </c>
      <c r="B58" s="65">
        <v>6867621.9099999992</v>
      </c>
      <c r="C58" s="65">
        <v>455771.79</v>
      </c>
      <c r="D58" s="65">
        <v>7323393.6999999993</v>
      </c>
      <c r="E58" s="65">
        <v>33136.83</v>
      </c>
      <c r="F58" s="65">
        <v>-112402.6</v>
      </c>
      <c r="G58" s="66">
        <v>5748020.8999999994</v>
      </c>
      <c r="H58" s="65">
        <v>2170.7027567975829</v>
      </c>
      <c r="I58" s="65">
        <v>1986.8146873771134</v>
      </c>
      <c r="J58" s="65">
        <v>2648</v>
      </c>
    </row>
    <row r="59" spans="1:22" x14ac:dyDescent="0.3">
      <c r="A59" s="64" t="s">
        <v>30</v>
      </c>
      <c r="B59" s="65">
        <v>8017102.46</v>
      </c>
      <c r="C59" s="65">
        <v>1710032.75</v>
      </c>
      <c r="D59" s="65">
        <v>9727135.2100000009</v>
      </c>
      <c r="E59" s="65">
        <v>66790.899999999994</v>
      </c>
      <c r="F59" s="65">
        <v>-146872.6</v>
      </c>
      <c r="G59" s="66">
        <v>7618324.620000001</v>
      </c>
      <c r="H59" s="65">
        <v>2052.3503825431039</v>
      </c>
      <c r="I59" s="65">
        <v>2182.1802692307692</v>
      </c>
      <c r="J59" s="65">
        <v>3712</v>
      </c>
    </row>
    <row r="60" spans="1:22" x14ac:dyDescent="0.3">
      <c r="A60" s="64" t="s">
        <v>31</v>
      </c>
      <c r="B60" s="65">
        <v>1319460.1000000001</v>
      </c>
      <c r="C60" s="65">
        <v>320613.59999999998</v>
      </c>
      <c r="D60" s="65">
        <v>1640073.7</v>
      </c>
      <c r="E60" s="65">
        <v>6278.55</v>
      </c>
      <c r="F60" s="65">
        <v>-39193.199999999997</v>
      </c>
      <c r="G60" s="66">
        <v>1287182.25</v>
      </c>
      <c r="H60" s="65">
        <v>1326.9920103092786</v>
      </c>
      <c r="I60" s="65">
        <v>1199.5842187499998</v>
      </c>
      <c r="J60" s="65">
        <v>970</v>
      </c>
    </row>
    <row r="61" spans="1:22" x14ac:dyDescent="0.3">
      <c r="J61" s="21"/>
    </row>
    <row r="62" spans="1:22" x14ac:dyDescent="0.3">
      <c r="A62" s="68" t="s">
        <v>86</v>
      </c>
      <c r="B62" s="69">
        <v>68243387.909999996</v>
      </c>
      <c r="C62" s="69">
        <v>6163990.4100000001</v>
      </c>
      <c r="D62" s="69">
        <v>74407378.319999993</v>
      </c>
      <c r="E62" s="69">
        <v>275509.73</v>
      </c>
      <c r="F62" s="69">
        <v>-1206045.2</v>
      </c>
      <c r="G62" s="69">
        <v>58434588.090000004</v>
      </c>
      <c r="H62" s="69">
        <v>1568.5874450379836</v>
      </c>
      <c r="I62" s="69">
        <v>1547.4201326867014</v>
      </c>
      <c r="J62" s="69">
        <v>37253</v>
      </c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8"/>
      <c r="V62" s="28"/>
    </row>
    <row r="63" spans="1:22" x14ac:dyDescent="0.3">
      <c r="A63" s="64" t="s">
        <v>45</v>
      </c>
      <c r="B63" s="65">
        <v>3636496.6</v>
      </c>
      <c r="C63" s="65">
        <v>231483.95</v>
      </c>
      <c r="D63" s="65">
        <v>3867980.55</v>
      </c>
      <c r="E63" s="65">
        <v>22271.5</v>
      </c>
      <c r="F63" s="65">
        <v>-80021.600000000006</v>
      </c>
      <c r="G63" s="66">
        <v>3039471.94</v>
      </c>
      <c r="H63" s="65">
        <v>1334.8581203337726</v>
      </c>
      <c r="I63" s="65">
        <v>1258.5903339269814</v>
      </c>
      <c r="J63" s="65">
        <v>2277</v>
      </c>
    </row>
    <row r="64" spans="1:22" x14ac:dyDescent="0.3">
      <c r="A64" s="64" t="s">
        <v>33</v>
      </c>
      <c r="B64" s="65">
        <v>2086969.15</v>
      </c>
      <c r="C64" s="65">
        <v>39058.75</v>
      </c>
      <c r="D64" s="65">
        <v>2126027.9</v>
      </c>
      <c r="E64" s="65">
        <v>12841.5</v>
      </c>
      <c r="F64" s="65">
        <v>-34424.6</v>
      </c>
      <c r="G64" s="66">
        <v>1662831.8</v>
      </c>
      <c r="H64" s="65">
        <v>1567.2307257304433</v>
      </c>
      <c r="I64" s="65">
        <v>1471.9469885277249</v>
      </c>
      <c r="J64" s="65">
        <v>1061</v>
      </c>
    </row>
    <row r="65" spans="1:22" x14ac:dyDescent="0.3">
      <c r="A65" s="64" t="s">
        <v>34</v>
      </c>
      <c r="B65" s="65">
        <v>4394492.7300000004</v>
      </c>
      <c r="C65" s="65">
        <v>812149.06</v>
      </c>
      <c r="D65" s="65">
        <v>5206641.79</v>
      </c>
      <c r="E65" s="65">
        <v>15754.28</v>
      </c>
      <c r="F65" s="65">
        <v>-81157</v>
      </c>
      <c r="G65" s="66">
        <v>4081167.52</v>
      </c>
      <c r="H65" s="65">
        <v>1612.4723508494665</v>
      </c>
      <c r="I65" s="65">
        <v>1635.7348638764729</v>
      </c>
      <c r="J65" s="65">
        <v>2531</v>
      </c>
    </row>
    <row r="66" spans="1:22" x14ac:dyDescent="0.3">
      <c r="A66" s="64" t="s">
        <v>35</v>
      </c>
      <c r="B66" s="65">
        <v>1111516.6499999999</v>
      </c>
      <c r="C66" s="65">
        <v>26101.05</v>
      </c>
      <c r="D66" s="65">
        <v>1137617.7</v>
      </c>
      <c r="E66" s="65">
        <v>5053.25</v>
      </c>
      <c r="F66" s="65">
        <v>-23979.200000000001</v>
      </c>
      <c r="G66" s="66">
        <v>889439.05</v>
      </c>
      <c r="H66" s="65">
        <v>1321.6033432392273</v>
      </c>
      <c r="I66" s="65">
        <v>1140.351783060921</v>
      </c>
      <c r="J66" s="65">
        <v>673</v>
      </c>
    </row>
    <row r="67" spans="1:22" x14ac:dyDescent="0.3">
      <c r="A67" s="64" t="s">
        <v>112</v>
      </c>
      <c r="B67" s="65">
        <v>8295773.8599999994</v>
      </c>
      <c r="C67" s="65">
        <v>578055.19999999995</v>
      </c>
      <c r="D67" s="65">
        <v>8873829.0599999987</v>
      </c>
      <c r="E67" s="65">
        <v>32521.65</v>
      </c>
      <c r="F67" s="65">
        <v>-123483.8</v>
      </c>
      <c r="G67" s="66">
        <v>6961924.79</v>
      </c>
      <c r="H67" s="65">
        <v>1852.0683133812183</v>
      </c>
      <c r="I67" s="65">
        <v>1642.264376693767</v>
      </c>
      <c r="J67" s="65">
        <v>3759</v>
      </c>
    </row>
    <row r="68" spans="1:22" x14ac:dyDescent="0.3">
      <c r="A68" s="64" t="s">
        <v>37</v>
      </c>
      <c r="B68" s="65">
        <v>4218741.3600000003</v>
      </c>
      <c r="C68" s="65">
        <v>197290.51</v>
      </c>
      <c r="D68" s="65">
        <v>4416031.87</v>
      </c>
      <c r="E68" s="65">
        <v>15820.12</v>
      </c>
      <c r="F68" s="65">
        <v>-83791</v>
      </c>
      <c r="G68" s="66">
        <v>3472286.31</v>
      </c>
      <c r="H68" s="65">
        <v>1335.4947346153845</v>
      </c>
      <c r="I68" s="65">
        <v>1300.5380692876606</v>
      </c>
      <c r="J68" s="65">
        <v>2600</v>
      </c>
    </row>
    <row r="69" spans="1:22" x14ac:dyDescent="0.3">
      <c r="A69" s="64" t="s">
        <v>38</v>
      </c>
      <c r="B69" s="65">
        <v>2206338.9500000002</v>
      </c>
      <c r="C69" s="65">
        <v>221753.05</v>
      </c>
      <c r="D69" s="65">
        <v>2428092</v>
      </c>
      <c r="E69" s="65">
        <v>9759</v>
      </c>
      <c r="F69" s="65">
        <v>-37149.599999999999</v>
      </c>
      <c r="G69" s="66">
        <v>1902993.36</v>
      </c>
      <c r="H69" s="65">
        <v>1781.8289887640451</v>
      </c>
      <c r="I69" s="65">
        <v>1639.5732983794085</v>
      </c>
      <c r="J69" s="65">
        <v>1068</v>
      </c>
    </row>
    <row r="70" spans="1:22" x14ac:dyDescent="0.3">
      <c r="A70" s="64" t="s">
        <v>39</v>
      </c>
      <c r="B70" s="65">
        <v>9025092.5599999987</v>
      </c>
      <c r="C70" s="65">
        <v>962949.25</v>
      </c>
      <c r="D70" s="65">
        <v>9988041.8099999987</v>
      </c>
      <c r="E70" s="65">
        <v>19631.21</v>
      </c>
      <c r="F70" s="65">
        <v>-150233.4</v>
      </c>
      <c r="G70" s="66">
        <v>7840802.5200000005</v>
      </c>
      <c r="H70" s="65">
        <v>1677.5358408215661</v>
      </c>
      <c r="I70" s="65">
        <v>1634.5181896925076</v>
      </c>
      <c r="J70" s="65">
        <v>4674</v>
      </c>
    </row>
    <row r="71" spans="1:22" x14ac:dyDescent="0.3">
      <c r="A71" s="64" t="s">
        <v>40</v>
      </c>
      <c r="B71" s="65">
        <v>4734104.3099999996</v>
      </c>
      <c r="C71" s="65">
        <v>488907.57</v>
      </c>
      <c r="D71" s="65">
        <v>5223011.88</v>
      </c>
      <c r="E71" s="65">
        <v>29610.39</v>
      </c>
      <c r="F71" s="65">
        <v>-90103.6</v>
      </c>
      <c r="G71" s="66">
        <v>4110288.21</v>
      </c>
      <c r="H71" s="65">
        <v>1642.8010431654677</v>
      </c>
      <c r="I71" s="65">
        <v>1709.2226030191759</v>
      </c>
      <c r="J71" s="65">
        <v>2502</v>
      </c>
    </row>
    <row r="72" spans="1:22" x14ac:dyDescent="0.3">
      <c r="A72" s="64" t="s">
        <v>57</v>
      </c>
      <c r="B72" s="65">
        <v>1024435.53</v>
      </c>
      <c r="C72" s="65">
        <v>26443.05</v>
      </c>
      <c r="D72" s="65">
        <v>1050878.58</v>
      </c>
      <c r="E72" s="65">
        <v>2809.71</v>
      </c>
      <c r="F72" s="65">
        <v>-23388.799999999999</v>
      </c>
      <c r="G72" s="66">
        <v>822793.71</v>
      </c>
      <c r="H72" s="65">
        <v>1067.1773151750974</v>
      </c>
      <c r="I72" s="65">
        <v>973.01231691078578</v>
      </c>
      <c r="J72" s="65">
        <v>771</v>
      </c>
    </row>
    <row r="73" spans="1:22" x14ac:dyDescent="0.3">
      <c r="A73" s="64" t="s">
        <v>41</v>
      </c>
      <c r="B73" s="65">
        <v>12846848.770000001</v>
      </c>
      <c r="C73" s="65">
        <v>1447179.01</v>
      </c>
      <c r="D73" s="65">
        <v>14294027.780000001</v>
      </c>
      <c r="E73" s="65">
        <v>58609.52</v>
      </c>
      <c r="F73" s="65">
        <v>-213178.8</v>
      </c>
      <c r="G73" s="66">
        <v>11239912.409999996</v>
      </c>
      <c r="H73" s="65">
        <v>1650.7434880305473</v>
      </c>
      <c r="I73" s="65">
        <v>1766.8140555058187</v>
      </c>
      <c r="J73" s="65">
        <v>6809</v>
      </c>
    </row>
    <row r="74" spans="1:22" x14ac:dyDescent="0.3">
      <c r="A74" s="64" t="s">
        <v>42</v>
      </c>
      <c r="B74" s="65">
        <v>2056140.15</v>
      </c>
      <c r="C74" s="65">
        <v>204613.75</v>
      </c>
      <c r="D74" s="65">
        <v>2260753.9</v>
      </c>
      <c r="E74" s="65">
        <v>2566.75</v>
      </c>
      <c r="F74" s="65">
        <v>-45506</v>
      </c>
      <c r="G74" s="66">
        <v>1777887.45</v>
      </c>
      <c r="H74" s="65">
        <v>1293.0090545454548</v>
      </c>
      <c r="I74" s="65">
        <v>1395.8049222797924</v>
      </c>
      <c r="J74" s="65">
        <v>1375</v>
      </c>
    </row>
    <row r="75" spans="1:22" x14ac:dyDescent="0.3">
      <c r="A75" s="64" t="s">
        <v>43</v>
      </c>
      <c r="B75" s="65">
        <v>7639135.5</v>
      </c>
      <c r="C75" s="65">
        <v>637567.15</v>
      </c>
      <c r="D75" s="65">
        <v>8276702.6500000004</v>
      </c>
      <c r="E75" s="65">
        <v>33275.699999999997</v>
      </c>
      <c r="F75" s="65">
        <v>-127344.2</v>
      </c>
      <c r="G75" s="66">
        <v>6494702.7499999991</v>
      </c>
      <c r="H75" s="65">
        <v>1584.0738414634145</v>
      </c>
      <c r="I75" s="65">
        <v>1539.9787386055684</v>
      </c>
      <c r="J75" s="65">
        <v>4100</v>
      </c>
    </row>
    <row r="76" spans="1:22" x14ac:dyDescent="0.3">
      <c r="A76" s="64" t="s">
        <v>44</v>
      </c>
      <c r="B76" s="65">
        <v>3430702.69</v>
      </c>
      <c r="C76" s="65">
        <v>197204.91</v>
      </c>
      <c r="D76" s="65">
        <v>3627907.6</v>
      </c>
      <c r="E76" s="65">
        <v>9292.15</v>
      </c>
      <c r="F76" s="65">
        <v>-60538.400000000001</v>
      </c>
      <c r="G76" s="66">
        <v>2858286.92</v>
      </c>
      <c r="H76" s="65">
        <v>1397.0121798631476</v>
      </c>
      <c r="I76" s="65">
        <v>1376.849950714638</v>
      </c>
      <c r="J76" s="65">
        <v>2046</v>
      </c>
    </row>
    <row r="77" spans="1:22" x14ac:dyDescent="0.3">
      <c r="A77" s="64" t="s">
        <v>61</v>
      </c>
      <c r="B77" s="65">
        <v>1536599.1</v>
      </c>
      <c r="C77" s="65">
        <v>93234.15</v>
      </c>
      <c r="D77" s="65">
        <v>1629833.25</v>
      </c>
      <c r="E77" s="65">
        <v>5693</v>
      </c>
      <c r="F77" s="65">
        <v>-31745.200000000001</v>
      </c>
      <c r="G77" s="66">
        <v>1279799.3500000001</v>
      </c>
      <c r="H77" s="65">
        <v>1270.9030287984112</v>
      </c>
      <c r="I77" s="65">
        <v>1264.8768353174605</v>
      </c>
      <c r="J77" s="65">
        <v>1007</v>
      </c>
    </row>
    <row r="78" spans="1:22" x14ac:dyDescent="0.3">
      <c r="J78" s="21"/>
    </row>
    <row r="79" spans="1:22" x14ac:dyDescent="0.3">
      <c r="A79" s="68" t="s">
        <v>136</v>
      </c>
      <c r="B79" s="69">
        <v>37848466.219999999</v>
      </c>
      <c r="C79" s="69">
        <v>1975138.8</v>
      </c>
      <c r="D79" s="69">
        <v>39823605.020000003</v>
      </c>
      <c r="E79" s="69">
        <v>239926.96</v>
      </c>
      <c r="F79" s="69">
        <v>-664242.6</v>
      </c>
      <c r="G79" s="69">
        <v>31218329.770000003</v>
      </c>
      <c r="H79" s="69">
        <v>1726.7730388848943</v>
      </c>
      <c r="I79" s="69">
        <v>1709.592958646195</v>
      </c>
      <c r="J79" s="69">
        <v>18079</v>
      </c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8"/>
      <c r="V79" s="28"/>
    </row>
    <row r="80" spans="1:22" x14ac:dyDescent="0.3">
      <c r="A80" s="64" t="s">
        <v>2</v>
      </c>
      <c r="B80" s="65">
        <v>2075600.1</v>
      </c>
      <c r="C80" s="65">
        <v>20256.599999999999</v>
      </c>
      <c r="D80" s="65">
        <v>2095856.7</v>
      </c>
      <c r="E80" s="65">
        <v>7459.35</v>
      </c>
      <c r="F80" s="65">
        <v>-39965.4</v>
      </c>
      <c r="G80" s="66">
        <v>1645525.38</v>
      </c>
      <c r="H80" s="65">
        <v>1982.5606987951805</v>
      </c>
      <c r="I80" s="65">
        <v>2273.6921182266005</v>
      </c>
      <c r="J80" s="65">
        <v>830</v>
      </c>
    </row>
    <row r="81" spans="1:22" x14ac:dyDescent="0.3">
      <c r="A81" s="64" t="s">
        <v>3</v>
      </c>
      <c r="B81" s="65">
        <v>2499628.15</v>
      </c>
      <c r="C81" s="65">
        <v>212821.1</v>
      </c>
      <c r="D81" s="65">
        <v>2712449.25</v>
      </c>
      <c r="E81" s="65">
        <v>20423.05</v>
      </c>
      <c r="F81" s="65">
        <v>-59312.2</v>
      </c>
      <c r="G81" s="66">
        <v>2131519.35</v>
      </c>
      <c r="H81" s="65">
        <v>1306.0780330882353</v>
      </c>
      <c r="I81" s="65">
        <v>1506.1361334156888</v>
      </c>
      <c r="J81" s="65">
        <v>1632</v>
      </c>
    </row>
    <row r="82" spans="1:22" x14ac:dyDescent="0.3">
      <c r="A82" s="64" t="s">
        <v>4</v>
      </c>
      <c r="B82" s="65">
        <v>1667368.55</v>
      </c>
      <c r="C82" s="65">
        <v>62620.45</v>
      </c>
      <c r="D82" s="65">
        <v>1729989</v>
      </c>
      <c r="E82" s="65">
        <v>11263.15</v>
      </c>
      <c r="F82" s="65">
        <v>-32063.200000000001</v>
      </c>
      <c r="G82" s="66">
        <v>1356516.47</v>
      </c>
      <c r="H82" s="65">
        <v>1427.9120736842108</v>
      </c>
      <c r="I82" s="65">
        <v>1287.6227223427331</v>
      </c>
      <c r="J82" s="65">
        <v>950</v>
      </c>
    </row>
    <row r="83" spans="1:22" x14ac:dyDescent="0.3">
      <c r="A83" s="64" t="s">
        <v>5</v>
      </c>
      <c r="B83" s="65">
        <v>2530222.13</v>
      </c>
      <c r="C83" s="65">
        <v>68938.649999999994</v>
      </c>
      <c r="D83" s="65">
        <v>2599160.7799999998</v>
      </c>
      <c r="E83" s="65">
        <v>17693.75</v>
      </c>
      <c r="F83" s="65">
        <v>-44688.6</v>
      </c>
      <c r="G83" s="66">
        <v>2034461.25</v>
      </c>
      <c r="H83" s="65">
        <v>1421.7059748427675</v>
      </c>
      <c r="I83" s="65">
        <v>1248.3626308443822</v>
      </c>
      <c r="J83" s="65">
        <v>1431</v>
      </c>
    </row>
    <row r="84" spans="1:22" x14ac:dyDescent="0.3">
      <c r="A84" s="64" t="s">
        <v>6</v>
      </c>
      <c r="B84" s="65">
        <v>2947296.95</v>
      </c>
      <c r="C84" s="65">
        <v>144813.1</v>
      </c>
      <c r="D84" s="65">
        <v>3092110.05</v>
      </c>
      <c r="E84" s="65">
        <v>-555.20000000000005</v>
      </c>
      <c r="F84" s="65">
        <v>-48957.599999999999</v>
      </c>
      <c r="G84" s="66">
        <v>2440330.75</v>
      </c>
      <c r="H84" s="65">
        <v>1702.9523726448015</v>
      </c>
      <c r="I84" s="65">
        <v>1842.7521539548018</v>
      </c>
      <c r="J84" s="65">
        <v>1433</v>
      </c>
    </row>
    <row r="85" spans="1:22" x14ac:dyDescent="0.3">
      <c r="A85" s="64" t="s">
        <v>7</v>
      </c>
      <c r="B85" s="65">
        <v>1571107.85</v>
      </c>
      <c r="C85" s="65">
        <v>247014.45</v>
      </c>
      <c r="D85" s="65">
        <v>1818122.3</v>
      </c>
      <c r="E85" s="65">
        <v>4297.25</v>
      </c>
      <c r="F85" s="65">
        <v>-29383.599999999999</v>
      </c>
      <c r="G85" s="66">
        <v>1426789</v>
      </c>
      <c r="H85" s="65">
        <v>2472.7712305026002</v>
      </c>
      <c r="I85" s="65">
        <v>2856.2046153846159</v>
      </c>
      <c r="J85" s="65">
        <v>577</v>
      </c>
    </row>
    <row r="86" spans="1:22" x14ac:dyDescent="0.3">
      <c r="A86" s="64" t="s">
        <v>9</v>
      </c>
      <c r="B86" s="65">
        <v>4677851.32</v>
      </c>
      <c r="C86" s="65">
        <v>401285.55</v>
      </c>
      <c r="D86" s="65">
        <v>5079136.87</v>
      </c>
      <c r="E86" s="65">
        <v>123211.35</v>
      </c>
      <c r="F86" s="65">
        <v>-81565.600000000006</v>
      </c>
      <c r="G86" s="66">
        <v>3959516.39</v>
      </c>
      <c r="H86" s="65">
        <v>1538.8715079673534</v>
      </c>
      <c r="I86" s="65">
        <v>1546.0951923076923</v>
      </c>
      <c r="J86" s="65">
        <v>2573</v>
      </c>
    </row>
    <row r="87" spans="1:22" x14ac:dyDescent="0.3">
      <c r="A87" s="64" t="s">
        <v>11</v>
      </c>
      <c r="B87" s="65">
        <v>3442829.12</v>
      </c>
      <c r="C87" s="65">
        <v>121860.85</v>
      </c>
      <c r="D87" s="65">
        <v>3564689.97</v>
      </c>
      <c r="E87" s="65">
        <v>7525.31</v>
      </c>
      <c r="F87" s="65">
        <v>-62900</v>
      </c>
      <c r="G87" s="66">
        <v>2800460.83</v>
      </c>
      <c r="H87" s="65">
        <v>1454.7848467532467</v>
      </c>
      <c r="I87" s="65">
        <v>1386.741412012645</v>
      </c>
      <c r="J87" s="65">
        <v>1925</v>
      </c>
    </row>
    <row r="88" spans="1:22" x14ac:dyDescent="0.3">
      <c r="A88" s="64" t="s">
        <v>28</v>
      </c>
      <c r="B88" s="65">
        <v>648353.5</v>
      </c>
      <c r="C88" s="65">
        <v>13098.65</v>
      </c>
      <c r="D88" s="65">
        <v>661452.15</v>
      </c>
      <c r="E88" s="65">
        <v>2183.4</v>
      </c>
      <c r="F88" s="65">
        <v>-14169.6</v>
      </c>
      <c r="G88" s="66">
        <v>519655.7</v>
      </c>
      <c r="H88" s="65">
        <v>1286.2764851485151</v>
      </c>
      <c r="I88" s="65">
        <v>1295.5517380352644</v>
      </c>
      <c r="J88" s="65">
        <v>404</v>
      </c>
    </row>
    <row r="89" spans="1:22" x14ac:dyDescent="0.3">
      <c r="A89" s="64" t="s">
        <v>29</v>
      </c>
      <c r="B89" s="65">
        <v>6263439.4499999993</v>
      </c>
      <c r="C89" s="65">
        <v>82376.899999999994</v>
      </c>
      <c r="D89" s="65">
        <v>6345816.3499999996</v>
      </c>
      <c r="E89" s="65">
        <v>8592.7000000000007</v>
      </c>
      <c r="F89" s="65">
        <v>-54225.8</v>
      </c>
      <c r="G89" s="66">
        <v>4952906.25</v>
      </c>
      <c r="H89" s="65">
        <v>3987.8472222222222</v>
      </c>
      <c r="I89" s="65">
        <v>3320.8980707395499</v>
      </c>
      <c r="J89" s="65">
        <v>1242</v>
      </c>
    </row>
    <row r="90" spans="1:22" x14ac:dyDescent="0.3">
      <c r="A90" s="64" t="s">
        <v>12</v>
      </c>
      <c r="B90" s="65">
        <v>6761197.3499999996</v>
      </c>
      <c r="C90" s="65">
        <v>348055</v>
      </c>
      <c r="D90" s="65">
        <v>7109252.3499999996</v>
      </c>
      <c r="E90" s="65">
        <v>32216.55</v>
      </c>
      <c r="F90" s="65">
        <v>-133793</v>
      </c>
      <c r="G90" s="66">
        <v>5581363.5500000007</v>
      </c>
      <c r="H90" s="65">
        <v>1607.9987179487182</v>
      </c>
      <c r="I90" s="65">
        <v>1581.6184133915572</v>
      </c>
      <c r="J90" s="65">
        <v>3471</v>
      </c>
    </row>
    <row r="91" spans="1:22" x14ac:dyDescent="0.3">
      <c r="A91" s="64" t="s">
        <v>16</v>
      </c>
      <c r="B91" s="65">
        <v>2763571.75</v>
      </c>
      <c r="C91" s="65">
        <v>251997.5</v>
      </c>
      <c r="D91" s="65">
        <v>3015569.25</v>
      </c>
      <c r="E91" s="65">
        <v>5616.3</v>
      </c>
      <c r="F91" s="65">
        <v>-63218</v>
      </c>
      <c r="G91" s="66">
        <v>2369284.85</v>
      </c>
      <c r="H91" s="65">
        <v>1470.6920235878338</v>
      </c>
      <c r="I91" s="65">
        <v>1509.7140969162995</v>
      </c>
      <c r="J91" s="65">
        <v>1611</v>
      </c>
    </row>
    <row r="92" spans="1:22" x14ac:dyDescent="0.3">
      <c r="J92" s="21"/>
    </row>
    <row r="93" spans="1:22" x14ac:dyDescent="0.3">
      <c r="A93" s="68" t="s">
        <v>87</v>
      </c>
      <c r="B93" s="69">
        <v>48761726.350000001</v>
      </c>
      <c r="C93" s="69">
        <v>10286114.66</v>
      </c>
      <c r="D93" s="69">
        <v>59047841.010000005</v>
      </c>
      <c r="E93" s="69">
        <v>205047.94</v>
      </c>
      <c r="F93" s="69">
        <v>-882643.5</v>
      </c>
      <c r="G93" s="69">
        <v>46284971.759999998</v>
      </c>
      <c r="H93" s="69">
        <v>1828.1448676830712</v>
      </c>
      <c r="I93" s="69">
        <v>1768.7043231266716</v>
      </c>
      <c r="J93" s="69">
        <v>25318</v>
      </c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8"/>
      <c r="V93" s="28"/>
    </row>
    <row r="94" spans="1:22" x14ac:dyDescent="0.3">
      <c r="A94" s="64" t="s">
        <v>46</v>
      </c>
      <c r="B94" s="65">
        <v>2252170.3199999998</v>
      </c>
      <c r="C94" s="65">
        <v>95028.35</v>
      </c>
      <c r="D94" s="65">
        <v>2347198.67</v>
      </c>
      <c r="E94" s="65">
        <v>10394.5</v>
      </c>
      <c r="F94" s="65">
        <v>-41418.6</v>
      </c>
      <c r="G94" s="66">
        <v>1842299.02</v>
      </c>
      <c r="H94" s="65">
        <v>1472.6610871302958</v>
      </c>
      <c r="I94" s="65">
        <v>1124.173172526574</v>
      </c>
      <c r="J94" s="65">
        <v>1251</v>
      </c>
    </row>
    <row r="95" spans="1:22" x14ac:dyDescent="0.3">
      <c r="A95" s="64" t="s">
        <v>47</v>
      </c>
      <c r="B95" s="65">
        <v>5480441.2300000004</v>
      </c>
      <c r="C95" s="65">
        <v>382895.25</v>
      </c>
      <c r="D95" s="65">
        <v>5863336.4800000004</v>
      </c>
      <c r="E95" s="65">
        <v>8412.7800000000007</v>
      </c>
      <c r="F95" s="65">
        <v>-101866.2</v>
      </c>
      <c r="G95" s="66">
        <v>4608193.47</v>
      </c>
      <c r="H95" s="65">
        <v>1524.8820218398412</v>
      </c>
      <c r="I95" s="65">
        <v>1547.5370994113798</v>
      </c>
      <c r="J95" s="65">
        <v>3022</v>
      </c>
    </row>
    <row r="96" spans="1:22" x14ac:dyDescent="0.3">
      <c r="A96" s="64" t="s">
        <v>48</v>
      </c>
      <c r="B96" s="65">
        <v>1774015.69</v>
      </c>
      <c r="C96" s="65">
        <v>164263.24</v>
      </c>
      <c r="D96" s="65">
        <v>1938278.93</v>
      </c>
      <c r="E96" s="65">
        <v>6118.77</v>
      </c>
      <c r="F96" s="65">
        <v>-38012.400000000001</v>
      </c>
      <c r="G96" s="66">
        <v>1520646.43</v>
      </c>
      <c r="H96" s="65">
        <v>1167.0348656945512</v>
      </c>
      <c r="I96" s="65">
        <v>1209.3977075098812</v>
      </c>
      <c r="J96" s="65">
        <v>1303</v>
      </c>
    </row>
    <row r="97" spans="1:10" x14ac:dyDescent="0.3">
      <c r="A97" s="64" t="s">
        <v>50</v>
      </c>
      <c r="B97" s="65">
        <v>5252385.6100000003</v>
      </c>
      <c r="C97" s="65">
        <v>963314.27</v>
      </c>
      <c r="D97" s="65">
        <v>6215699.8800000008</v>
      </c>
      <c r="E97" s="65">
        <v>24585.98</v>
      </c>
      <c r="F97" s="65">
        <v>-113492.5</v>
      </c>
      <c r="G97" s="66">
        <v>4839246.37</v>
      </c>
      <c r="H97" s="65">
        <v>1529.4710398230086</v>
      </c>
      <c r="I97" s="65">
        <v>1523.2056759379043</v>
      </c>
      <c r="J97" s="65">
        <v>3164</v>
      </c>
    </row>
    <row r="98" spans="1:10" x14ac:dyDescent="0.3">
      <c r="A98" s="64" t="s">
        <v>51</v>
      </c>
      <c r="B98" s="65">
        <v>3497920.65</v>
      </c>
      <c r="C98" s="65">
        <v>2100037.0499999998</v>
      </c>
      <c r="D98" s="65">
        <v>5597957.7000000011</v>
      </c>
      <c r="E98" s="65">
        <v>15164.3</v>
      </c>
      <c r="F98" s="65">
        <v>-70211.8</v>
      </c>
      <c r="G98" s="66">
        <v>4369125.6500000004</v>
      </c>
      <c r="H98" s="65">
        <v>2101.5515392015391</v>
      </c>
      <c r="I98" s="65">
        <v>2120.7439282202554</v>
      </c>
      <c r="J98" s="65">
        <v>2079</v>
      </c>
    </row>
    <row r="99" spans="1:10" x14ac:dyDescent="0.3">
      <c r="A99" s="64" t="s">
        <v>56</v>
      </c>
      <c r="B99" s="65">
        <v>4735830.7699999996</v>
      </c>
      <c r="C99" s="65">
        <v>320598.32</v>
      </c>
      <c r="D99" s="65">
        <v>5056429.09</v>
      </c>
      <c r="E99" s="65">
        <v>14131.4</v>
      </c>
      <c r="F99" s="65">
        <v>-80657.399999999994</v>
      </c>
      <c r="G99" s="66">
        <v>3973151.55</v>
      </c>
      <c r="H99" s="65">
        <v>1635.71492383697</v>
      </c>
      <c r="I99" s="65">
        <v>1592.3691329720718</v>
      </c>
      <c r="J99" s="65">
        <v>2429</v>
      </c>
    </row>
    <row r="100" spans="1:10" x14ac:dyDescent="0.3">
      <c r="A100" s="64" t="s">
        <v>59</v>
      </c>
      <c r="B100" s="65">
        <v>22003680.879999999</v>
      </c>
      <c r="C100" s="65">
        <v>5995398.3799999999</v>
      </c>
      <c r="D100" s="65">
        <v>27999079.259999998</v>
      </c>
      <c r="E100" s="65">
        <v>108900.51</v>
      </c>
      <c r="F100" s="65">
        <v>-366636.6</v>
      </c>
      <c r="G100" s="66">
        <v>21976076.709999997</v>
      </c>
      <c r="H100" s="65">
        <v>2202.6738207878116</v>
      </c>
      <c r="I100" s="65">
        <v>2129.4137484774665</v>
      </c>
      <c r="J100" s="65">
        <v>9977</v>
      </c>
    </row>
    <row r="101" spans="1:10" x14ac:dyDescent="0.3">
      <c r="A101" s="64" t="s">
        <v>60</v>
      </c>
      <c r="B101" s="65">
        <v>3765281.2</v>
      </c>
      <c r="C101" s="65">
        <v>264579.8</v>
      </c>
      <c r="D101" s="65">
        <v>4029861</v>
      </c>
      <c r="E101" s="65">
        <v>17339.7</v>
      </c>
      <c r="F101" s="65">
        <v>-70348</v>
      </c>
      <c r="G101" s="66">
        <v>3156232.56</v>
      </c>
      <c r="H101" s="65">
        <v>1507.9945341614905</v>
      </c>
      <c r="I101" s="65">
        <v>1338.0674270931322</v>
      </c>
      <c r="J101" s="65">
        <v>2093</v>
      </c>
    </row>
    <row r="102" spans="1:10" x14ac:dyDescent="0.3">
      <c r="G102" s="28"/>
      <c r="J102" s="21"/>
    </row>
    <row r="103" spans="1:10" ht="29.25" customHeight="1" x14ac:dyDescent="0.3">
      <c r="A103" s="117" t="s">
        <v>165</v>
      </c>
      <c r="B103" s="117"/>
      <c r="C103" s="117"/>
      <c r="D103" s="117"/>
      <c r="E103" s="117"/>
      <c r="F103" s="117"/>
      <c r="G103" s="117"/>
      <c r="H103" s="117"/>
      <c r="I103" s="117"/>
      <c r="J103" s="117"/>
    </row>
    <row r="104" spans="1:10" ht="22.5" customHeight="1" x14ac:dyDescent="0.3">
      <c r="A104" s="17" t="s">
        <v>166</v>
      </c>
    </row>
    <row r="106" spans="1:10" x14ac:dyDescent="0.3">
      <c r="A106" s="5" t="s">
        <v>114</v>
      </c>
    </row>
    <row r="109" spans="1:10" x14ac:dyDescent="0.3">
      <c r="A109" s="22"/>
    </row>
  </sheetData>
  <mergeCells count="1">
    <mergeCell ref="A103:J103"/>
  </mergeCells>
  <pageMargins left="0.7" right="0.7" top="1.1666666666666667" bottom="0.78740157499999996" header="0.3" footer="0.3"/>
  <pageSetup paperSize="9" orientation="portrait"/>
  <headerFooter scaleWithDoc="0" alignWithMargins="0">
    <oddHeader>&amp;L&amp;C&amp;R</oddHeader>
    <oddFooter>&amp;L&amp;C&amp;R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zoomScaleNormal="100" workbookViewId="0"/>
  </sheetViews>
  <sheetFormatPr baseColWidth="10" defaultRowHeight="14.4" x14ac:dyDescent="0.3"/>
  <cols>
    <col min="1" max="1" width="19.5546875" customWidth="1"/>
    <col min="2" max="2" width="15.5546875" customWidth="1"/>
    <col min="3" max="3" width="14.44140625" customWidth="1"/>
    <col min="4" max="4" width="15.109375" customWidth="1"/>
    <col min="5" max="5" width="10.44140625" customWidth="1"/>
    <col min="6" max="6" width="11" customWidth="1"/>
    <col min="7" max="7" width="14.6640625" customWidth="1"/>
    <col min="8" max="9" width="16.6640625" customWidth="1"/>
    <col min="10" max="10" width="11.5546875" customWidth="1"/>
    <col min="11" max="11" width="15.5546875" customWidth="1"/>
    <col min="12" max="12" width="23.109375" customWidth="1"/>
    <col min="13" max="18" width="15.5546875" customWidth="1"/>
    <col min="19" max="19" width="4.109375" customWidth="1"/>
    <col min="20" max="20" width="15.5546875" customWidth="1"/>
    <col min="21" max="22" width="12.5546875" customWidth="1"/>
    <col min="257" max="257" width="19.5546875" customWidth="1"/>
    <col min="258" max="258" width="15.5546875" customWidth="1"/>
    <col min="259" max="259" width="14.44140625" customWidth="1"/>
    <col min="260" max="260" width="15.109375" customWidth="1"/>
    <col min="261" max="261" width="10.44140625" customWidth="1"/>
    <col min="262" max="262" width="11" customWidth="1"/>
    <col min="263" max="263" width="14.6640625" customWidth="1"/>
    <col min="264" max="265" width="16.6640625" customWidth="1"/>
    <col min="266" max="266" width="11.5546875" customWidth="1"/>
    <col min="267" max="267" width="15.5546875" customWidth="1"/>
    <col min="268" max="268" width="23.109375" customWidth="1"/>
    <col min="269" max="274" width="15.5546875" customWidth="1"/>
    <col min="275" max="275" width="4.109375" customWidth="1"/>
    <col min="276" max="276" width="15.5546875" customWidth="1"/>
    <col min="277" max="278" width="12.5546875" customWidth="1"/>
    <col min="513" max="513" width="19.5546875" customWidth="1"/>
    <col min="514" max="514" width="15.5546875" customWidth="1"/>
    <col min="515" max="515" width="14.44140625" customWidth="1"/>
    <col min="516" max="516" width="15.109375" customWidth="1"/>
    <col min="517" max="517" width="10.44140625" customWidth="1"/>
    <col min="518" max="518" width="11" customWidth="1"/>
    <col min="519" max="519" width="14.6640625" customWidth="1"/>
    <col min="520" max="521" width="16.6640625" customWidth="1"/>
    <col min="522" max="522" width="11.5546875" customWidth="1"/>
    <col min="523" max="523" width="15.5546875" customWidth="1"/>
    <col min="524" max="524" width="23.109375" customWidth="1"/>
    <col min="525" max="530" width="15.5546875" customWidth="1"/>
    <col min="531" max="531" width="4.109375" customWidth="1"/>
    <col min="532" max="532" width="15.5546875" customWidth="1"/>
    <col min="533" max="534" width="12.5546875" customWidth="1"/>
    <col min="769" max="769" width="19.5546875" customWidth="1"/>
    <col min="770" max="770" width="15.5546875" customWidth="1"/>
    <col min="771" max="771" width="14.44140625" customWidth="1"/>
    <col min="772" max="772" width="15.109375" customWidth="1"/>
    <col min="773" max="773" width="10.44140625" customWidth="1"/>
    <col min="774" max="774" width="11" customWidth="1"/>
    <col min="775" max="775" width="14.6640625" customWidth="1"/>
    <col min="776" max="777" width="16.6640625" customWidth="1"/>
    <col min="778" max="778" width="11.5546875" customWidth="1"/>
    <col min="779" max="779" width="15.5546875" customWidth="1"/>
    <col min="780" max="780" width="23.109375" customWidth="1"/>
    <col min="781" max="786" width="15.5546875" customWidth="1"/>
    <col min="787" max="787" width="4.109375" customWidth="1"/>
    <col min="788" max="788" width="15.5546875" customWidth="1"/>
    <col min="789" max="790" width="12.5546875" customWidth="1"/>
    <col min="1025" max="1025" width="19.5546875" customWidth="1"/>
    <col min="1026" max="1026" width="15.5546875" customWidth="1"/>
    <col min="1027" max="1027" width="14.44140625" customWidth="1"/>
    <col min="1028" max="1028" width="15.109375" customWidth="1"/>
    <col min="1029" max="1029" width="10.44140625" customWidth="1"/>
    <col min="1030" max="1030" width="11" customWidth="1"/>
    <col min="1031" max="1031" width="14.6640625" customWidth="1"/>
    <col min="1032" max="1033" width="16.6640625" customWidth="1"/>
    <col min="1034" max="1034" width="11.5546875" customWidth="1"/>
    <col min="1035" max="1035" width="15.5546875" customWidth="1"/>
    <col min="1036" max="1036" width="23.109375" customWidth="1"/>
    <col min="1037" max="1042" width="15.5546875" customWidth="1"/>
    <col min="1043" max="1043" width="4.109375" customWidth="1"/>
    <col min="1044" max="1044" width="15.5546875" customWidth="1"/>
    <col min="1045" max="1046" width="12.5546875" customWidth="1"/>
    <col min="1281" max="1281" width="19.5546875" customWidth="1"/>
    <col min="1282" max="1282" width="15.5546875" customWidth="1"/>
    <col min="1283" max="1283" width="14.44140625" customWidth="1"/>
    <col min="1284" max="1284" width="15.109375" customWidth="1"/>
    <col min="1285" max="1285" width="10.44140625" customWidth="1"/>
    <col min="1286" max="1286" width="11" customWidth="1"/>
    <col min="1287" max="1287" width="14.6640625" customWidth="1"/>
    <col min="1288" max="1289" width="16.6640625" customWidth="1"/>
    <col min="1290" max="1290" width="11.5546875" customWidth="1"/>
    <col min="1291" max="1291" width="15.5546875" customWidth="1"/>
    <col min="1292" max="1292" width="23.109375" customWidth="1"/>
    <col min="1293" max="1298" width="15.5546875" customWidth="1"/>
    <col min="1299" max="1299" width="4.109375" customWidth="1"/>
    <col min="1300" max="1300" width="15.5546875" customWidth="1"/>
    <col min="1301" max="1302" width="12.5546875" customWidth="1"/>
    <col min="1537" max="1537" width="19.5546875" customWidth="1"/>
    <col min="1538" max="1538" width="15.5546875" customWidth="1"/>
    <col min="1539" max="1539" width="14.44140625" customWidth="1"/>
    <col min="1540" max="1540" width="15.109375" customWidth="1"/>
    <col min="1541" max="1541" width="10.44140625" customWidth="1"/>
    <col min="1542" max="1542" width="11" customWidth="1"/>
    <col min="1543" max="1543" width="14.6640625" customWidth="1"/>
    <col min="1544" max="1545" width="16.6640625" customWidth="1"/>
    <col min="1546" max="1546" width="11.5546875" customWidth="1"/>
    <col min="1547" max="1547" width="15.5546875" customWidth="1"/>
    <col min="1548" max="1548" width="23.109375" customWidth="1"/>
    <col min="1549" max="1554" width="15.5546875" customWidth="1"/>
    <col min="1555" max="1555" width="4.109375" customWidth="1"/>
    <col min="1556" max="1556" width="15.5546875" customWidth="1"/>
    <col min="1557" max="1558" width="12.5546875" customWidth="1"/>
    <col min="1793" max="1793" width="19.5546875" customWidth="1"/>
    <col min="1794" max="1794" width="15.5546875" customWidth="1"/>
    <col min="1795" max="1795" width="14.44140625" customWidth="1"/>
    <col min="1796" max="1796" width="15.109375" customWidth="1"/>
    <col min="1797" max="1797" width="10.44140625" customWidth="1"/>
    <col min="1798" max="1798" width="11" customWidth="1"/>
    <col min="1799" max="1799" width="14.6640625" customWidth="1"/>
    <col min="1800" max="1801" width="16.6640625" customWidth="1"/>
    <col min="1802" max="1802" width="11.5546875" customWidth="1"/>
    <col min="1803" max="1803" width="15.5546875" customWidth="1"/>
    <col min="1804" max="1804" width="23.109375" customWidth="1"/>
    <col min="1805" max="1810" width="15.5546875" customWidth="1"/>
    <col min="1811" max="1811" width="4.109375" customWidth="1"/>
    <col min="1812" max="1812" width="15.5546875" customWidth="1"/>
    <col min="1813" max="1814" width="12.5546875" customWidth="1"/>
    <col min="2049" max="2049" width="19.5546875" customWidth="1"/>
    <col min="2050" max="2050" width="15.5546875" customWidth="1"/>
    <col min="2051" max="2051" width="14.44140625" customWidth="1"/>
    <col min="2052" max="2052" width="15.109375" customWidth="1"/>
    <col min="2053" max="2053" width="10.44140625" customWidth="1"/>
    <col min="2054" max="2054" width="11" customWidth="1"/>
    <col min="2055" max="2055" width="14.6640625" customWidth="1"/>
    <col min="2056" max="2057" width="16.6640625" customWidth="1"/>
    <col min="2058" max="2058" width="11.5546875" customWidth="1"/>
    <col min="2059" max="2059" width="15.5546875" customWidth="1"/>
    <col min="2060" max="2060" width="23.109375" customWidth="1"/>
    <col min="2061" max="2066" width="15.5546875" customWidth="1"/>
    <col min="2067" max="2067" width="4.109375" customWidth="1"/>
    <col min="2068" max="2068" width="15.5546875" customWidth="1"/>
    <col min="2069" max="2070" width="12.5546875" customWidth="1"/>
    <col min="2305" max="2305" width="19.5546875" customWidth="1"/>
    <col min="2306" max="2306" width="15.5546875" customWidth="1"/>
    <col min="2307" max="2307" width="14.44140625" customWidth="1"/>
    <col min="2308" max="2308" width="15.109375" customWidth="1"/>
    <col min="2309" max="2309" width="10.44140625" customWidth="1"/>
    <col min="2310" max="2310" width="11" customWidth="1"/>
    <col min="2311" max="2311" width="14.6640625" customWidth="1"/>
    <col min="2312" max="2313" width="16.6640625" customWidth="1"/>
    <col min="2314" max="2314" width="11.5546875" customWidth="1"/>
    <col min="2315" max="2315" width="15.5546875" customWidth="1"/>
    <col min="2316" max="2316" width="23.109375" customWidth="1"/>
    <col min="2317" max="2322" width="15.5546875" customWidth="1"/>
    <col min="2323" max="2323" width="4.109375" customWidth="1"/>
    <col min="2324" max="2324" width="15.5546875" customWidth="1"/>
    <col min="2325" max="2326" width="12.5546875" customWidth="1"/>
    <col min="2561" max="2561" width="19.5546875" customWidth="1"/>
    <col min="2562" max="2562" width="15.5546875" customWidth="1"/>
    <col min="2563" max="2563" width="14.44140625" customWidth="1"/>
    <col min="2564" max="2564" width="15.109375" customWidth="1"/>
    <col min="2565" max="2565" width="10.44140625" customWidth="1"/>
    <col min="2566" max="2566" width="11" customWidth="1"/>
    <col min="2567" max="2567" width="14.6640625" customWidth="1"/>
    <col min="2568" max="2569" width="16.6640625" customWidth="1"/>
    <col min="2570" max="2570" width="11.5546875" customWidth="1"/>
    <col min="2571" max="2571" width="15.5546875" customWidth="1"/>
    <col min="2572" max="2572" width="23.109375" customWidth="1"/>
    <col min="2573" max="2578" width="15.5546875" customWidth="1"/>
    <col min="2579" max="2579" width="4.109375" customWidth="1"/>
    <col min="2580" max="2580" width="15.5546875" customWidth="1"/>
    <col min="2581" max="2582" width="12.5546875" customWidth="1"/>
    <col min="2817" max="2817" width="19.5546875" customWidth="1"/>
    <col min="2818" max="2818" width="15.5546875" customWidth="1"/>
    <col min="2819" max="2819" width="14.44140625" customWidth="1"/>
    <col min="2820" max="2820" width="15.109375" customWidth="1"/>
    <col min="2821" max="2821" width="10.44140625" customWidth="1"/>
    <col min="2822" max="2822" width="11" customWidth="1"/>
    <col min="2823" max="2823" width="14.6640625" customWidth="1"/>
    <col min="2824" max="2825" width="16.6640625" customWidth="1"/>
    <col min="2826" max="2826" width="11.5546875" customWidth="1"/>
    <col min="2827" max="2827" width="15.5546875" customWidth="1"/>
    <col min="2828" max="2828" width="23.109375" customWidth="1"/>
    <col min="2829" max="2834" width="15.5546875" customWidth="1"/>
    <col min="2835" max="2835" width="4.109375" customWidth="1"/>
    <col min="2836" max="2836" width="15.5546875" customWidth="1"/>
    <col min="2837" max="2838" width="12.5546875" customWidth="1"/>
    <col min="3073" max="3073" width="19.5546875" customWidth="1"/>
    <col min="3074" max="3074" width="15.5546875" customWidth="1"/>
    <col min="3075" max="3075" width="14.44140625" customWidth="1"/>
    <col min="3076" max="3076" width="15.109375" customWidth="1"/>
    <col min="3077" max="3077" width="10.44140625" customWidth="1"/>
    <col min="3078" max="3078" width="11" customWidth="1"/>
    <col min="3079" max="3079" width="14.6640625" customWidth="1"/>
    <col min="3080" max="3081" width="16.6640625" customWidth="1"/>
    <col min="3082" max="3082" width="11.5546875" customWidth="1"/>
    <col min="3083" max="3083" width="15.5546875" customWidth="1"/>
    <col min="3084" max="3084" width="23.109375" customWidth="1"/>
    <col min="3085" max="3090" width="15.5546875" customWidth="1"/>
    <col min="3091" max="3091" width="4.109375" customWidth="1"/>
    <col min="3092" max="3092" width="15.5546875" customWidth="1"/>
    <col min="3093" max="3094" width="12.5546875" customWidth="1"/>
    <col min="3329" max="3329" width="19.5546875" customWidth="1"/>
    <col min="3330" max="3330" width="15.5546875" customWidth="1"/>
    <col min="3331" max="3331" width="14.44140625" customWidth="1"/>
    <col min="3332" max="3332" width="15.109375" customWidth="1"/>
    <col min="3333" max="3333" width="10.44140625" customWidth="1"/>
    <col min="3334" max="3334" width="11" customWidth="1"/>
    <col min="3335" max="3335" width="14.6640625" customWidth="1"/>
    <col min="3336" max="3337" width="16.6640625" customWidth="1"/>
    <col min="3338" max="3338" width="11.5546875" customWidth="1"/>
    <col min="3339" max="3339" width="15.5546875" customWidth="1"/>
    <col min="3340" max="3340" width="23.109375" customWidth="1"/>
    <col min="3341" max="3346" width="15.5546875" customWidth="1"/>
    <col min="3347" max="3347" width="4.109375" customWidth="1"/>
    <col min="3348" max="3348" width="15.5546875" customWidth="1"/>
    <col min="3349" max="3350" width="12.5546875" customWidth="1"/>
    <col min="3585" max="3585" width="19.5546875" customWidth="1"/>
    <col min="3586" max="3586" width="15.5546875" customWidth="1"/>
    <col min="3587" max="3587" width="14.44140625" customWidth="1"/>
    <col min="3588" max="3588" width="15.109375" customWidth="1"/>
    <col min="3589" max="3589" width="10.44140625" customWidth="1"/>
    <col min="3590" max="3590" width="11" customWidth="1"/>
    <col min="3591" max="3591" width="14.6640625" customWidth="1"/>
    <col min="3592" max="3593" width="16.6640625" customWidth="1"/>
    <col min="3594" max="3594" width="11.5546875" customWidth="1"/>
    <col min="3595" max="3595" width="15.5546875" customWidth="1"/>
    <col min="3596" max="3596" width="23.109375" customWidth="1"/>
    <col min="3597" max="3602" width="15.5546875" customWidth="1"/>
    <col min="3603" max="3603" width="4.109375" customWidth="1"/>
    <col min="3604" max="3604" width="15.5546875" customWidth="1"/>
    <col min="3605" max="3606" width="12.5546875" customWidth="1"/>
    <col min="3841" max="3841" width="19.5546875" customWidth="1"/>
    <col min="3842" max="3842" width="15.5546875" customWidth="1"/>
    <col min="3843" max="3843" width="14.44140625" customWidth="1"/>
    <col min="3844" max="3844" width="15.109375" customWidth="1"/>
    <col min="3845" max="3845" width="10.44140625" customWidth="1"/>
    <col min="3846" max="3846" width="11" customWidth="1"/>
    <col min="3847" max="3847" width="14.6640625" customWidth="1"/>
    <col min="3848" max="3849" width="16.6640625" customWidth="1"/>
    <col min="3850" max="3850" width="11.5546875" customWidth="1"/>
    <col min="3851" max="3851" width="15.5546875" customWidth="1"/>
    <col min="3852" max="3852" width="23.109375" customWidth="1"/>
    <col min="3853" max="3858" width="15.5546875" customWidth="1"/>
    <col min="3859" max="3859" width="4.109375" customWidth="1"/>
    <col min="3860" max="3860" width="15.5546875" customWidth="1"/>
    <col min="3861" max="3862" width="12.5546875" customWidth="1"/>
    <col min="4097" max="4097" width="19.5546875" customWidth="1"/>
    <col min="4098" max="4098" width="15.5546875" customWidth="1"/>
    <col min="4099" max="4099" width="14.44140625" customWidth="1"/>
    <col min="4100" max="4100" width="15.109375" customWidth="1"/>
    <col min="4101" max="4101" width="10.44140625" customWidth="1"/>
    <col min="4102" max="4102" width="11" customWidth="1"/>
    <col min="4103" max="4103" width="14.6640625" customWidth="1"/>
    <col min="4104" max="4105" width="16.6640625" customWidth="1"/>
    <col min="4106" max="4106" width="11.5546875" customWidth="1"/>
    <col min="4107" max="4107" width="15.5546875" customWidth="1"/>
    <col min="4108" max="4108" width="23.109375" customWidth="1"/>
    <col min="4109" max="4114" width="15.5546875" customWidth="1"/>
    <col min="4115" max="4115" width="4.109375" customWidth="1"/>
    <col min="4116" max="4116" width="15.5546875" customWidth="1"/>
    <col min="4117" max="4118" width="12.5546875" customWidth="1"/>
    <col min="4353" max="4353" width="19.5546875" customWidth="1"/>
    <col min="4354" max="4354" width="15.5546875" customWidth="1"/>
    <col min="4355" max="4355" width="14.44140625" customWidth="1"/>
    <col min="4356" max="4356" width="15.109375" customWidth="1"/>
    <col min="4357" max="4357" width="10.44140625" customWidth="1"/>
    <col min="4358" max="4358" width="11" customWidth="1"/>
    <col min="4359" max="4359" width="14.6640625" customWidth="1"/>
    <col min="4360" max="4361" width="16.6640625" customWidth="1"/>
    <col min="4362" max="4362" width="11.5546875" customWidth="1"/>
    <col min="4363" max="4363" width="15.5546875" customWidth="1"/>
    <col min="4364" max="4364" width="23.109375" customWidth="1"/>
    <col min="4365" max="4370" width="15.5546875" customWidth="1"/>
    <col min="4371" max="4371" width="4.109375" customWidth="1"/>
    <col min="4372" max="4372" width="15.5546875" customWidth="1"/>
    <col min="4373" max="4374" width="12.5546875" customWidth="1"/>
    <col min="4609" max="4609" width="19.5546875" customWidth="1"/>
    <col min="4610" max="4610" width="15.5546875" customWidth="1"/>
    <col min="4611" max="4611" width="14.44140625" customWidth="1"/>
    <col min="4612" max="4612" width="15.109375" customWidth="1"/>
    <col min="4613" max="4613" width="10.44140625" customWidth="1"/>
    <col min="4614" max="4614" width="11" customWidth="1"/>
    <col min="4615" max="4615" width="14.6640625" customWidth="1"/>
    <col min="4616" max="4617" width="16.6640625" customWidth="1"/>
    <col min="4618" max="4618" width="11.5546875" customWidth="1"/>
    <col min="4619" max="4619" width="15.5546875" customWidth="1"/>
    <col min="4620" max="4620" width="23.109375" customWidth="1"/>
    <col min="4621" max="4626" width="15.5546875" customWidth="1"/>
    <col min="4627" max="4627" width="4.109375" customWidth="1"/>
    <col min="4628" max="4628" width="15.5546875" customWidth="1"/>
    <col min="4629" max="4630" width="12.5546875" customWidth="1"/>
    <col min="4865" max="4865" width="19.5546875" customWidth="1"/>
    <col min="4866" max="4866" width="15.5546875" customWidth="1"/>
    <col min="4867" max="4867" width="14.44140625" customWidth="1"/>
    <col min="4868" max="4868" width="15.109375" customWidth="1"/>
    <col min="4869" max="4869" width="10.44140625" customWidth="1"/>
    <col min="4870" max="4870" width="11" customWidth="1"/>
    <col min="4871" max="4871" width="14.6640625" customWidth="1"/>
    <col min="4872" max="4873" width="16.6640625" customWidth="1"/>
    <col min="4874" max="4874" width="11.5546875" customWidth="1"/>
    <col min="4875" max="4875" width="15.5546875" customWidth="1"/>
    <col min="4876" max="4876" width="23.109375" customWidth="1"/>
    <col min="4877" max="4882" width="15.5546875" customWidth="1"/>
    <col min="4883" max="4883" width="4.109375" customWidth="1"/>
    <col min="4884" max="4884" width="15.5546875" customWidth="1"/>
    <col min="4885" max="4886" width="12.5546875" customWidth="1"/>
    <col min="5121" max="5121" width="19.5546875" customWidth="1"/>
    <col min="5122" max="5122" width="15.5546875" customWidth="1"/>
    <col min="5123" max="5123" width="14.44140625" customWidth="1"/>
    <col min="5124" max="5124" width="15.109375" customWidth="1"/>
    <col min="5125" max="5125" width="10.44140625" customWidth="1"/>
    <col min="5126" max="5126" width="11" customWidth="1"/>
    <col min="5127" max="5127" width="14.6640625" customWidth="1"/>
    <col min="5128" max="5129" width="16.6640625" customWidth="1"/>
    <col min="5130" max="5130" width="11.5546875" customWidth="1"/>
    <col min="5131" max="5131" width="15.5546875" customWidth="1"/>
    <col min="5132" max="5132" width="23.109375" customWidth="1"/>
    <col min="5133" max="5138" width="15.5546875" customWidth="1"/>
    <col min="5139" max="5139" width="4.109375" customWidth="1"/>
    <col min="5140" max="5140" width="15.5546875" customWidth="1"/>
    <col min="5141" max="5142" width="12.5546875" customWidth="1"/>
    <col min="5377" max="5377" width="19.5546875" customWidth="1"/>
    <col min="5378" max="5378" width="15.5546875" customWidth="1"/>
    <col min="5379" max="5379" width="14.44140625" customWidth="1"/>
    <col min="5380" max="5380" width="15.109375" customWidth="1"/>
    <col min="5381" max="5381" width="10.44140625" customWidth="1"/>
    <col min="5382" max="5382" width="11" customWidth="1"/>
    <col min="5383" max="5383" width="14.6640625" customWidth="1"/>
    <col min="5384" max="5385" width="16.6640625" customWidth="1"/>
    <col min="5386" max="5386" width="11.5546875" customWidth="1"/>
    <col min="5387" max="5387" width="15.5546875" customWidth="1"/>
    <col min="5388" max="5388" width="23.109375" customWidth="1"/>
    <col min="5389" max="5394" width="15.5546875" customWidth="1"/>
    <col min="5395" max="5395" width="4.109375" customWidth="1"/>
    <col min="5396" max="5396" width="15.5546875" customWidth="1"/>
    <col min="5397" max="5398" width="12.5546875" customWidth="1"/>
    <col min="5633" max="5633" width="19.5546875" customWidth="1"/>
    <col min="5634" max="5634" width="15.5546875" customWidth="1"/>
    <col min="5635" max="5635" width="14.44140625" customWidth="1"/>
    <col min="5636" max="5636" width="15.109375" customWidth="1"/>
    <col min="5637" max="5637" width="10.44140625" customWidth="1"/>
    <col min="5638" max="5638" width="11" customWidth="1"/>
    <col min="5639" max="5639" width="14.6640625" customWidth="1"/>
    <col min="5640" max="5641" width="16.6640625" customWidth="1"/>
    <col min="5642" max="5642" width="11.5546875" customWidth="1"/>
    <col min="5643" max="5643" width="15.5546875" customWidth="1"/>
    <col min="5644" max="5644" width="23.109375" customWidth="1"/>
    <col min="5645" max="5650" width="15.5546875" customWidth="1"/>
    <col min="5651" max="5651" width="4.109375" customWidth="1"/>
    <col min="5652" max="5652" width="15.5546875" customWidth="1"/>
    <col min="5653" max="5654" width="12.5546875" customWidth="1"/>
    <col min="5889" max="5889" width="19.5546875" customWidth="1"/>
    <col min="5890" max="5890" width="15.5546875" customWidth="1"/>
    <col min="5891" max="5891" width="14.44140625" customWidth="1"/>
    <col min="5892" max="5892" width="15.109375" customWidth="1"/>
    <col min="5893" max="5893" width="10.44140625" customWidth="1"/>
    <col min="5894" max="5894" width="11" customWidth="1"/>
    <col min="5895" max="5895" width="14.6640625" customWidth="1"/>
    <col min="5896" max="5897" width="16.6640625" customWidth="1"/>
    <col min="5898" max="5898" width="11.5546875" customWidth="1"/>
    <col min="5899" max="5899" width="15.5546875" customWidth="1"/>
    <col min="5900" max="5900" width="23.109375" customWidth="1"/>
    <col min="5901" max="5906" width="15.5546875" customWidth="1"/>
    <col min="5907" max="5907" width="4.109375" customWidth="1"/>
    <col min="5908" max="5908" width="15.5546875" customWidth="1"/>
    <col min="5909" max="5910" width="12.5546875" customWidth="1"/>
    <col min="6145" max="6145" width="19.5546875" customWidth="1"/>
    <col min="6146" max="6146" width="15.5546875" customWidth="1"/>
    <col min="6147" max="6147" width="14.44140625" customWidth="1"/>
    <col min="6148" max="6148" width="15.109375" customWidth="1"/>
    <col min="6149" max="6149" width="10.44140625" customWidth="1"/>
    <col min="6150" max="6150" width="11" customWidth="1"/>
    <col min="6151" max="6151" width="14.6640625" customWidth="1"/>
    <col min="6152" max="6153" width="16.6640625" customWidth="1"/>
    <col min="6154" max="6154" width="11.5546875" customWidth="1"/>
    <col min="6155" max="6155" width="15.5546875" customWidth="1"/>
    <col min="6156" max="6156" width="23.109375" customWidth="1"/>
    <col min="6157" max="6162" width="15.5546875" customWidth="1"/>
    <col min="6163" max="6163" width="4.109375" customWidth="1"/>
    <col min="6164" max="6164" width="15.5546875" customWidth="1"/>
    <col min="6165" max="6166" width="12.5546875" customWidth="1"/>
    <col min="6401" max="6401" width="19.5546875" customWidth="1"/>
    <col min="6402" max="6402" width="15.5546875" customWidth="1"/>
    <col min="6403" max="6403" width="14.44140625" customWidth="1"/>
    <col min="6404" max="6404" width="15.109375" customWidth="1"/>
    <col min="6405" max="6405" width="10.44140625" customWidth="1"/>
    <col min="6406" max="6406" width="11" customWidth="1"/>
    <col min="6407" max="6407" width="14.6640625" customWidth="1"/>
    <col min="6408" max="6409" width="16.6640625" customWidth="1"/>
    <col min="6410" max="6410" width="11.5546875" customWidth="1"/>
    <col min="6411" max="6411" width="15.5546875" customWidth="1"/>
    <col min="6412" max="6412" width="23.109375" customWidth="1"/>
    <col min="6413" max="6418" width="15.5546875" customWidth="1"/>
    <col min="6419" max="6419" width="4.109375" customWidth="1"/>
    <col min="6420" max="6420" width="15.5546875" customWidth="1"/>
    <col min="6421" max="6422" width="12.5546875" customWidth="1"/>
    <col min="6657" max="6657" width="19.5546875" customWidth="1"/>
    <col min="6658" max="6658" width="15.5546875" customWidth="1"/>
    <col min="6659" max="6659" width="14.44140625" customWidth="1"/>
    <col min="6660" max="6660" width="15.109375" customWidth="1"/>
    <col min="6661" max="6661" width="10.44140625" customWidth="1"/>
    <col min="6662" max="6662" width="11" customWidth="1"/>
    <col min="6663" max="6663" width="14.6640625" customWidth="1"/>
    <col min="6664" max="6665" width="16.6640625" customWidth="1"/>
    <col min="6666" max="6666" width="11.5546875" customWidth="1"/>
    <col min="6667" max="6667" width="15.5546875" customWidth="1"/>
    <col min="6668" max="6668" width="23.109375" customWidth="1"/>
    <col min="6669" max="6674" width="15.5546875" customWidth="1"/>
    <col min="6675" max="6675" width="4.109375" customWidth="1"/>
    <col min="6676" max="6676" width="15.5546875" customWidth="1"/>
    <col min="6677" max="6678" width="12.5546875" customWidth="1"/>
    <col min="6913" max="6913" width="19.5546875" customWidth="1"/>
    <col min="6914" max="6914" width="15.5546875" customWidth="1"/>
    <col min="6915" max="6915" width="14.44140625" customWidth="1"/>
    <col min="6916" max="6916" width="15.109375" customWidth="1"/>
    <col min="6917" max="6917" width="10.44140625" customWidth="1"/>
    <col min="6918" max="6918" width="11" customWidth="1"/>
    <col min="6919" max="6919" width="14.6640625" customWidth="1"/>
    <col min="6920" max="6921" width="16.6640625" customWidth="1"/>
    <col min="6922" max="6922" width="11.5546875" customWidth="1"/>
    <col min="6923" max="6923" width="15.5546875" customWidth="1"/>
    <col min="6924" max="6924" width="23.109375" customWidth="1"/>
    <col min="6925" max="6930" width="15.5546875" customWidth="1"/>
    <col min="6931" max="6931" width="4.109375" customWidth="1"/>
    <col min="6932" max="6932" width="15.5546875" customWidth="1"/>
    <col min="6933" max="6934" width="12.5546875" customWidth="1"/>
    <col min="7169" max="7169" width="19.5546875" customWidth="1"/>
    <col min="7170" max="7170" width="15.5546875" customWidth="1"/>
    <col min="7171" max="7171" width="14.44140625" customWidth="1"/>
    <col min="7172" max="7172" width="15.109375" customWidth="1"/>
    <col min="7173" max="7173" width="10.44140625" customWidth="1"/>
    <col min="7174" max="7174" width="11" customWidth="1"/>
    <col min="7175" max="7175" width="14.6640625" customWidth="1"/>
    <col min="7176" max="7177" width="16.6640625" customWidth="1"/>
    <col min="7178" max="7178" width="11.5546875" customWidth="1"/>
    <col min="7179" max="7179" width="15.5546875" customWidth="1"/>
    <col min="7180" max="7180" width="23.109375" customWidth="1"/>
    <col min="7181" max="7186" width="15.5546875" customWidth="1"/>
    <col min="7187" max="7187" width="4.109375" customWidth="1"/>
    <col min="7188" max="7188" width="15.5546875" customWidth="1"/>
    <col min="7189" max="7190" width="12.5546875" customWidth="1"/>
    <col min="7425" max="7425" width="19.5546875" customWidth="1"/>
    <col min="7426" max="7426" width="15.5546875" customWidth="1"/>
    <col min="7427" max="7427" width="14.44140625" customWidth="1"/>
    <col min="7428" max="7428" width="15.109375" customWidth="1"/>
    <col min="7429" max="7429" width="10.44140625" customWidth="1"/>
    <col min="7430" max="7430" width="11" customWidth="1"/>
    <col min="7431" max="7431" width="14.6640625" customWidth="1"/>
    <col min="7432" max="7433" width="16.6640625" customWidth="1"/>
    <col min="7434" max="7434" width="11.5546875" customWidth="1"/>
    <col min="7435" max="7435" width="15.5546875" customWidth="1"/>
    <col min="7436" max="7436" width="23.109375" customWidth="1"/>
    <col min="7437" max="7442" width="15.5546875" customWidth="1"/>
    <col min="7443" max="7443" width="4.109375" customWidth="1"/>
    <col min="7444" max="7444" width="15.5546875" customWidth="1"/>
    <col min="7445" max="7446" width="12.5546875" customWidth="1"/>
    <col min="7681" max="7681" width="19.5546875" customWidth="1"/>
    <col min="7682" max="7682" width="15.5546875" customWidth="1"/>
    <col min="7683" max="7683" width="14.44140625" customWidth="1"/>
    <col min="7684" max="7684" width="15.109375" customWidth="1"/>
    <col min="7685" max="7685" width="10.44140625" customWidth="1"/>
    <col min="7686" max="7686" width="11" customWidth="1"/>
    <col min="7687" max="7687" width="14.6640625" customWidth="1"/>
    <col min="7688" max="7689" width="16.6640625" customWidth="1"/>
    <col min="7690" max="7690" width="11.5546875" customWidth="1"/>
    <col min="7691" max="7691" width="15.5546875" customWidth="1"/>
    <col min="7692" max="7692" width="23.109375" customWidth="1"/>
    <col min="7693" max="7698" width="15.5546875" customWidth="1"/>
    <col min="7699" max="7699" width="4.109375" customWidth="1"/>
    <col min="7700" max="7700" width="15.5546875" customWidth="1"/>
    <col min="7701" max="7702" width="12.5546875" customWidth="1"/>
    <col min="7937" max="7937" width="19.5546875" customWidth="1"/>
    <col min="7938" max="7938" width="15.5546875" customWidth="1"/>
    <col min="7939" max="7939" width="14.44140625" customWidth="1"/>
    <col min="7940" max="7940" width="15.109375" customWidth="1"/>
    <col min="7941" max="7941" width="10.44140625" customWidth="1"/>
    <col min="7942" max="7942" width="11" customWidth="1"/>
    <col min="7943" max="7943" width="14.6640625" customWidth="1"/>
    <col min="7944" max="7945" width="16.6640625" customWidth="1"/>
    <col min="7946" max="7946" width="11.5546875" customWidth="1"/>
    <col min="7947" max="7947" width="15.5546875" customWidth="1"/>
    <col min="7948" max="7948" width="23.109375" customWidth="1"/>
    <col min="7949" max="7954" width="15.5546875" customWidth="1"/>
    <col min="7955" max="7955" width="4.109375" customWidth="1"/>
    <col min="7956" max="7956" width="15.5546875" customWidth="1"/>
    <col min="7957" max="7958" width="12.5546875" customWidth="1"/>
    <col min="8193" max="8193" width="19.5546875" customWidth="1"/>
    <col min="8194" max="8194" width="15.5546875" customWidth="1"/>
    <col min="8195" max="8195" width="14.44140625" customWidth="1"/>
    <col min="8196" max="8196" width="15.109375" customWidth="1"/>
    <col min="8197" max="8197" width="10.44140625" customWidth="1"/>
    <col min="8198" max="8198" width="11" customWidth="1"/>
    <col min="8199" max="8199" width="14.6640625" customWidth="1"/>
    <col min="8200" max="8201" width="16.6640625" customWidth="1"/>
    <col min="8202" max="8202" width="11.5546875" customWidth="1"/>
    <col min="8203" max="8203" width="15.5546875" customWidth="1"/>
    <col min="8204" max="8204" width="23.109375" customWidth="1"/>
    <col min="8205" max="8210" width="15.5546875" customWidth="1"/>
    <col min="8211" max="8211" width="4.109375" customWidth="1"/>
    <col min="8212" max="8212" width="15.5546875" customWidth="1"/>
    <col min="8213" max="8214" width="12.5546875" customWidth="1"/>
    <col min="8449" max="8449" width="19.5546875" customWidth="1"/>
    <col min="8450" max="8450" width="15.5546875" customWidth="1"/>
    <col min="8451" max="8451" width="14.44140625" customWidth="1"/>
    <col min="8452" max="8452" width="15.109375" customWidth="1"/>
    <col min="8453" max="8453" width="10.44140625" customWidth="1"/>
    <col min="8454" max="8454" width="11" customWidth="1"/>
    <col min="8455" max="8455" width="14.6640625" customWidth="1"/>
    <col min="8456" max="8457" width="16.6640625" customWidth="1"/>
    <col min="8458" max="8458" width="11.5546875" customWidth="1"/>
    <col min="8459" max="8459" width="15.5546875" customWidth="1"/>
    <col min="8460" max="8460" width="23.109375" customWidth="1"/>
    <col min="8461" max="8466" width="15.5546875" customWidth="1"/>
    <col min="8467" max="8467" width="4.109375" customWidth="1"/>
    <col min="8468" max="8468" width="15.5546875" customWidth="1"/>
    <col min="8469" max="8470" width="12.5546875" customWidth="1"/>
    <col min="8705" max="8705" width="19.5546875" customWidth="1"/>
    <col min="8706" max="8706" width="15.5546875" customWidth="1"/>
    <col min="8707" max="8707" width="14.44140625" customWidth="1"/>
    <col min="8708" max="8708" width="15.109375" customWidth="1"/>
    <col min="8709" max="8709" width="10.44140625" customWidth="1"/>
    <col min="8710" max="8710" width="11" customWidth="1"/>
    <col min="8711" max="8711" width="14.6640625" customWidth="1"/>
    <col min="8712" max="8713" width="16.6640625" customWidth="1"/>
    <col min="8714" max="8714" width="11.5546875" customWidth="1"/>
    <col min="8715" max="8715" width="15.5546875" customWidth="1"/>
    <col min="8716" max="8716" width="23.109375" customWidth="1"/>
    <col min="8717" max="8722" width="15.5546875" customWidth="1"/>
    <col min="8723" max="8723" width="4.109375" customWidth="1"/>
    <col min="8724" max="8724" width="15.5546875" customWidth="1"/>
    <col min="8725" max="8726" width="12.5546875" customWidth="1"/>
    <col min="8961" max="8961" width="19.5546875" customWidth="1"/>
    <col min="8962" max="8962" width="15.5546875" customWidth="1"/>
    <col min="8963" max="8963" width="14.44140625" customWidth="1"/>
    <col min="8964" max="8964" width="15.109375" customWidth="1"/>
    <col min="8965" max="8965" width="10.44140625" customWidth="1"/>
    <col min="8966" max="8966" width="11" customWidth="1"/>
    <col min="8967" max="8967" width="14.6640625" customWidth="1"/>
    <col min="8968" max="8969" width="16.6640625" customWidth="1"/>
    <col min="8970" max="8970" width="11.5546875" customWidth="1"/>
    <col min="8971" max="8971" width="15.5546875" customWidth="1"/>
    <col min="8972" max="8972" width="23.109375" customWidth="1"/>
    <col min="8973" max="8978" width="15.5546875" customWidth="1"/>
    <col min="8979" max="8979" width="4.109375" customWidth="1"/>
    <col min="8980" max="8980" width="15.5546875" customWidth="1"/>
    <col min="8981" max="8982" width="12.5546875" customWidth="1"/>
    <col min="9217" max="9217" width="19.5546875" customWidth="1"/>
    <col min="9218" max="9218" width="15.5546875" customWidth="1"/>
    <col min="9219" max="9219" width="14.44140625" customWidth="1"/>
    <col min="9220" max="9220" width="15.109375" customWidth="1"/>
    <col min="9221" max="9221" width="10.44140625" customWidth="1"/>
    <col min="9222" max="9222" width="11" customWidth="1"/>
    <col min="9223" max="9223" width="14.6640625" customWidth="1"/>
    <col min="9224" max="9225" width="16.6640625" customWidth="1"/>
    <col min="9226" max="9226" width="11.5546875" customWidth="1"/>
    <col min="9227" max="9227" width="15.5546875" customWidth="1"/>
    <col min="9228" max="9228" width="23.109375" customWidth="1"/>
    <col min="9229" max="9234" width="15.5546875" customWidth="1"/>
    <col min="9235" max="9235" width="4.109375" customWidth="1"/>
    <col min="9236" max="9236" width="15.5546875" customWidth="1"/>
    <col min="9237" max="9238" width="12.5546875" customWidth="1"/>
    <col min="9473" max="9473" width="19.5546875" customWidth="1"/>
    <col min="9474" max="9474" width="15.5546875" customWidth="1"/>
    <col min="9475" max="9475" width="14.44140625" customWidth="1"/>
    <col min="9476" max="9476" width="15.109375" customWidth="1"/>
    <col min="9477" max="9477" width="10.44140625" customWidth="1"/>
    <col min="9478" max="9478" width="11" customWidth="1"/>
    <col min="9479" max="9479" width="14.6640625" customWidth="1"/>
    <col min="9480" max="9481" width="16.6640625" customWidth="1"/>
    <col min="9482" max="9482" width="11.5546875" customWidth="1"/>
    <col min="9483" max="9483" width="15.5546875" customWidth="1"/>
    <col min="9484" max="9484" width="23.109375" customWidth="1"/>
    <col min="9485" max="9490" width="15.5546875" customWidth="1"/>
    <col min="9491" max="9491" width="4.109375" customWidth="1"/>
    <col min="9492" max="9492" width="15.5546875" customWidth="1"/>
    <col min="9493" max="9494" width="12.5546875" customWidth="1"/>
    <col min="9729" max="9729" width="19.5546875" customWidth="1"/>
    <col min="9730" max="9730" width="15.5546875" customWidth="1"/>
    <col min="9731" max="9731" width="14.44140625" customWidth="1"/>
    <col min="9732" max="9732" width="15.109375" customWidth="1"/>
    <col min="9733" max="9733" width="10.44140625" customWidth="1"/>
    <col min="9734" max="9734" width="11" customWidth="1"/>
    <col min="9735" max="9735" width="14.6640625" customWidth="1"/>
    <col min="9736" max="9737" width="16.6640625" customWidth="1"/>
    <col min="9738" max="9738" width="11.5546875" customWidth="1"/>
    <col min="9739" max="9739" width="15.5546875" customWidth="1"/>
    <col min="9740" max="9740" width="23.109375" customWidth="1"/>
    <col min="9741" max="9746" width="15.5546875" customWidth="1"/>
    <col min="9747" max="9747" width="4.109375" customWidth="1"/>
    <col min="9748" max="9748" width="15.5546875" customWidth="1"/>
    <col min="9749" max="9750" width="12.5546875" customWidth="1"/>
    <col min="9985" max="9985" width="19.5546875" customWidth="1"/>
    <col min="9986" max="9986" width="15.5546875" customWidth="1"/>
    <col min="9987" max="9987" width="14.44140625" customWidth="1"/>
    <col min="9988" max="9988" width="15.109375" customWidth="1"/>
    <col min="9989" max="9989" width="10.44140625" customWidth="1"/>
    <col min="9990" max="9990" width="11" customWidth="1"/>
    <col min="9991" max="9991" width="14.6640625" customWidth="1"/>
    <col min="9992" max="9993" width="16.6640625" customWidth="1"/>
    <col min="9994" max="9994" width="11.5546875" customWidth="1"/>
    <col min="9995" max="9995" width="15.5546875" customWidth="1"/>
    <col min="9996" max="9996" width="23.109375" customWidth="1"/>
    <col min="9997" max="10002" width="15.5546875" customWidth="1"/>
    <col min="10003" max="10003" width="4.109375" customWidth="1"/>
    <col min="10004" max="10004" width="15.5546875" customWidth="1"/>
    <col min="10005" max="10006" width="12.5546875" customWidth="1"/>
    <col min="10241" max="10241" width="19.5546875" customWidth="1"/>
    <col min="10242" max="10242" width="15.5546875" customWidth="1"/>
    <col min="10243" max="10243" width="14.44140625" customWidth="1"/>
    <col min="10244" max="10244" width="15.109375" customWidth="1"/>
    <col min="10245" max="10245" width="10.44140625" customWidth="1"/>
    <col min="10246" max="10246" width="11" customWidth="1"/>
    <col min="10247" max="10247" width="14.6640625" customWidth="1"/>
    <col min="10248" max="10249" width="16.6640625" customWidth="1"/>
    <col min="10250" max="10250" width="11.5546875" customWidth="1"/>
    <col min="10251" max="10251" width="15.5546875" customWidth="1"/>
    <col min="10252" max="10252" width="23.109375" customWidth="1"/>
    <col min="10253" max="10258" width="15.5546875" customWidth="1"/>
    <col min="10259" max="10259" width="4.109375" customWidth="1"/>
    <col min="10260" max="10260" width="15.5546875" customWidth="1"/>
    <col min="10261" max="10262" width="12.5546875" customWidth="1"/>
    <col min="10497" max="10497" width="19.5546875" customWidth="1"/>
    <col min="10498" max="10498" width="15.5546875" customWidth="1"/>
    <col min="10499" max="10499" width="14.44140625" customWidth="1"/>
    <col min="10500" max="10500" width="15.109375" customWidth="1"/>
    <col min="10501" max="10501" width="10.44140625" customWidth="1"/>
    <col min="10502" max="10502" width="11" customWidth="1"/>
    <col min="10503" max="10503" width="14.6640625" customWidth="1"/>
    <col min="10504" max="10505" width="16.6640625" customWidth="1"/>
    <col min="10506" max="10506" width="11.5546875" customWidth="1"/>
    <col min="10507" max="10507" width="15.5546875" customWidth="1"/>
    <col min="10508" max="10508" width="23.109375" customWidth="1"/>
    <col min="10509" max="10514" width="15.5546875" customWidth="1"/>
    <col min="10515" max="10515" width="4.109375" customWidth="1"/>
    <col min="10516" max="10516" width="15.5546875" customWidth="1"/>
    <col min="10517" max="10518" width="12.5546875" customWidth="1"/>
    <col min="10753" max="10753" width="19.5546875" customWidth="1"/>
    <col min="10754" max="10754" width="15.5546875" customWidth="1"/>
    <col min="10755" max="10755" width="14.44140625" customWidth="1"/>
    <col min="10756" max="10756" width="15.109375" customWidth="1"/>
    <col min="10757" max="10757" width="10.44140625" customWidth="1"/>
    <col min="10758" max="10758" width="11" customWidth="1"/>
    <col min="10759" max="10759" width="14.6640625" customWidth="1"/>
    <col min="10760" max="10761" width="16.6640625" customWidth="1"/>
    <col min="10762" max="10762" width="11.5546875" customWidth="1"/>
    <col min="10763" max="10763" width="15.5546875" customWidth="1"/>
    <col min="10764" max="10764" width="23.109375" customWidth="1"/>
    <col min="10765" max="10770" width="15.5546875" customWidth="1"/>
    <col min="10771" max="10771" width="4.109375" customWidth="1"/>
    <col min="10772" max="10772" width="15.5546875" customWidth="1"/>
    <col min="10773" max="10774" width="12.5546875" customWidth="1"/>
    <col min="11009" max="11009" width="19.5546875" customWidth="1"/>
    <col min="11010" max="11010" width="15.5546875" customWidth="1"/>
    <col min="11011" max="11011" width="14.44140625" customWidth="1"/>
    <col min="11012" max="11012" width="15.109375" customWidth="1"/>
    <col min="11013" max="11013" width="10.44140625" customWidth="1"/>
    <col min="11014" max="11014" width="11" customWidth="1"/>
    <col min="11015" max="11015" width="14.6640625" customWidth="1"/>
    <col min="11016" max="11017" width="16.6640625" customWidth="1"/>
    <col min="11018" max="11018" width="11.5546875" customWidth="1"/>
    <col min="11019" max="11019" width="15.5546875" customWidth="1"/>
    <col min="11020" max="11020" width="23.109375" customWidth="1"/>
    <col min="11021" max="11026" width="15.5546875" customWidth="1"/>
    <col min="11027" max="11027" width="4.109375" customWidth="1"/>
    <col min="11028" max="11028" width="15.5546875" customWidth="1"/>
    <col min="11029" max="11030" width="12.5546875" customWidth="1"/>
    <col min="11265" max="11265" width="19.5546875" customWidth="1"/>
    <col min="11266" max="11266" width="15.5546875" customWidth="1"/>
    <col min="11267" max="11267" width="14.44140625" customWidth="1"/>
    <col min="11268" max="11268" width="15.109375" customWidth="1"/>
    <col min="11269" max="11269" width="10.44140625" customWidth="1"/>
    <col min="11270" max="11270" width="11" customWidth="1"/>
    <col min="11271" max="11271" width="14.6640625" customWidth="1"/>
    <col min="11272" max="11273" width="16.6640625" customWidth="1"/>
    <col min="11274" max="11274" width="11.5546875" customWidth="1"/>
    <col min="11275" max="11275" width="15.5546875" customWidth="1"/>
    <col min="11276" max="11276" width="23.109375" customWidth="1"/>
    <col min="11277" max="11282" width="15.5546875" customWidth="1"/>
    <col min="11283" max="11283" width="4.109375" customWidth="1"/>
    <col min="11284" max="11284" width="15.5546875" customWidth="1"/>
    <col min="11285" max="11286" width="12.5546875" customWidth="1"/>
    <col min="11521" max="11521" width="19.5546875" customWidth="1"/>
    <col min="11522" max="11522" width="15.5546875" customWidth="1"/>
    <col min="11523" max="11523" width="14.44140625" customWidth="1"/>
    <col min="11524" max="11524" width="15.109375" customWidth="1"/>
    <col min="11525" max="11525" width="10.44140625" customWidth="1"/>
    <col min="11526" max="11526" width="11" customWidth="1"/>
    <col min="11527" max="11527" width="14.6640625" customWidth="1"/>
    <col min="11528" max="11529" width="16.6640625" customWidth="1"/>
    <col min="11530" max="11530" width="11.5546875" customWidth="1"/>
    <col min="11531" max="11531" width="15.5546875" customWidth="1"/>
    <col min="11532" max="11532" width="23.109375" customWidth="1"/>
    <col min="11533" max="11538" width="15.5546875" customWidth="1"/>
    <col min="11539" max="11539" width="4.109375" customWidth="1"/>
    <col min="11540" max="11540" width="15.5546875" customWidth="1"/>
    <col min="11541" max="11542" width="12.5546875" customWidth="1"/>
    <col min="11777" max="11777" width="19.5546875" customWidth="1"/>
    <col min="11778" max="11778" width="15.5546875" customWidth="1"/>
    <col min="11779" max="11779" width="14.44140625" customWidth="1"/>
    <col min="11780" max="11780" width="15.109375" customWidth="1"/>
    <col min="11781" max="11781" width="10.44140625" customWidth="1"/>
    <col min="11782" max="11782" width="11" customWidth="1"/>
    <col min="11783" max="11783" width="14.6640625" customWidth="1"/>
    <col min="11784" max="11785" width="16.6640625" customWidth="1"/>
    <col min="11786" max="11786" width="11.5546875" customWidth="1"/>
    <col min="11787" max="11787" width="15.5546875" customWidth="1"/>
    <col min="11788" max="11788" width="23.109375" customWidth="1"/>
    <col min="11789" max="11794" width="15.5546875" customWidth="1"/>
    <col min="11795" max="11795" width="4.109375" customWidth="1"/>
    <col min="11796" max="11796" width="15.5546875" customWidth="1"/>
    <col min="11797" max="11798" width="12.5546875" customWidth="1"/>
    <col min="12033" max="12033" width="19.5546875" customWidth="1"/>
    <col min="12034" max="12034" width="15.5546875" customWidth="1"/>
    <col min="12035" max="12035" width="14.44140625" customWidth="1"/>
    <col min="12036" max="12036" width="15.109375" customWidth="1"/>
    <col min="12037" max="12037" width="10.44140625" customWidth="1"/>
    <col min="12038" max="12038" width="11" customWidth="1"/>
    <col min="12039" max="12039" width="14.6640625" customWidth="1"/>
    <col min="12040" max="12041" width="16.6640625" customWidth="1"/>
    <col min="12042" max="12042" width="11.5546875" customWidth="1"/>
    <col min="12043" max="12043" width="15.5546875" customWidth="1"/>
    <col min="12044" max="12044" width="23.109375" customWidth="1"/>
    <col min="12045" max="12050" width="15.5546875" customWidth="1"/>
    <col min="12051" max="12051" width="4.109375" customWidth="1"/>
    <col min="12052" max="12052" width="15.5546875" customWidth="1"/>
    <col min="12053" max="12054" width="12.5546875" customWidth="1"/>
    <col min="12289" max="12289" width="19.5546875" customWidth="1"/>
    <col min="12290" max="12290" width="15.5546875" customWidth="1"/>
    <col min="12291" max="12291" width="14.44140625" customWidth="1"/>
    <col min="12292" max="12292" width="15.109375" customWidth="1"/>
    <col min="12293" max="12293" width="10.44140625" customWidth="1"/>
    <col min="12294" max="12294" width="11" customWidth="1"/>
    <col min="12295" max="12295" width="14.6640625" customWidth="1"/>
    <col min="12296" max="12297" width="16.6640625" customWidth="1"/>
    <col min="12298" max="12298" width="11.5546875" customWidth="1"/>
    <col min="12299" max="12299" width="15.5546875" customWidth="1"/>
    <col min="12300" max="12300" width="23.109375" customWidth="1"/>
    <col min="12301" max="12306" width="15.5546875" customWidth="1"/>
    <col min="12307" max="12307" width="4.109375" customWidth="1"/>
    <col min="12308" max="12308" width="15.5546875" customWidth="1"/>
    <col min="12309" max="12310" width="12.5546875" customWidth="1"/>
    <col min="12545" max="12545" width="19.5546875" customWidth="1"/>
    <col min="12546" max="12546" width="15.5546875" customWidth="1"/>
    <col min="12547" max="12547" width="14.44140625" customWidth="1"/>
    <col min="12548" max="12548" width="15.109375" customWidth="1"/>
    <col min="12549" max="12549" width="10.44140625" customWidth="1"/>
    <col min="12550" max="12550" width="11" customWidth="1"/>
    <col min="12551" max="12551" width="14.6640625" customWidth="1"/>
    <col min="12552" max="12553" width="16.6640625" customWidth="1"/>
    <col min="12554" max="12554" width="11.5546875" customWidth="1"/>
    <col min="12555" max="12555" width="15.5546875" customWidth="1"/>
    <col min="12556" max="12556" width="23.109375" customWidth="1"/>
    <col min="12557" max="12562" width="15.5546875" customWidth="1"/>
    <col min="12563" max="12563" width="4.109375" customWidth="1"/>
    <col min="12564" max="12564" width="15.5546875" customWidth="1"/>
    <col min="12565" max="12566" width="12.5546875" customWidth="1"/>
    <col min="12801" max="12801" width="19.5546875" customWidth="1"/>
    <col min="12802" max="12802" width="15.5546875" customWidth="1"/>
    <col min="12803" max="12803" width="14.44140625" customWidth="1"/>
    <col min="12804" max="12804" width="15.109375" customWidth="1"/>
    <col min="12805" max="12805" width="10.44140625" customWidth="1"/>
    <col min="12806" max="12806" width="11" customWidth="1"/>
    <col min="12807" max="12807" width="14.6640625" customWidth="1"/>
    <col min="12808" max="12809" width="16.6640625" customWidth="1"/>
    <col min="12810" max="12810" width="11.5546875" customWidth="1"/>
    <col min="12811" max="12811" width="15.5546875" customWidth="1"/>
    <col min="12812" max="12812" width="23.109375" customWidth="1"/>
    <col min="12813" max="12818" width="15.5546875" customWidth="1"/>
    <col min="12819" max="12819" width="4.109375" customWidth="1"/>
    <col min="12820" max="12820" width="15.5546875" customWidth="1"/>
    <col min="12821" max="12822" width="12.5546875" customWidth="1"/>
    <col min="13057" max="13057" width="19.5546875" customWidth="1"/>
    <col min="13058" max="13058" width="15.5546875" customWidth="1"/>
    <col min="13059" max="13059" width="14.44140625" customWidth="1"/>
    <col min="13060" max="13060" width="15.109375" customWidth="1"/>
    <col min="13061" max="13061" width="10.44140625" customWidth="1"/>
    <col min="13062" max="13062" width="11" customWidth="1"/>
    <col min="13063" max="13063" width="14.6640625" customWidth="1"/>
    <col min="13064" max="13065" width="16.6640625" customWidth="1"/>
    <col min="13066" max="13066" width="11.5546875" customWidth="1"/>
    <col min="13067" max="13067" width="15.5546875" customWidth="1"/>
    <col min="13068" max="13068" width="23.109375" customWidth="1"/>
    <col min="13069" max="13074" width="15.5546875" customWidth="1"/>
    <col min="13075" max="13075" width="4.109375" customWidth="1"/>
    <col min="13076" max="13076" width="15.5546875" customWidth="1"/>
    <col min="13077" max="13078" width="12.5546875" customWidth="1"/>
    <col min="13313" max="13313" width="19.5546875" customWidth="1"/>
    <col min="13314" max="13314" width="15.5546875" customWidth="1"/>
    <col min="13315" max="13315" width="14.44140625" customWidth="1"/>
    <col min="13316" max="13316" width="15.109375" customWidth="1"/>
    <col min="13317" max="13317" width="10.44140625" customWidth="1"/>
    <col min="13318" max="13318" width="11" customWidth="1"/>
    <col min="13319" max="13319" width="14.6640625" customWidth="1"/>
    <col min="13320" max="13321" width="16.6640625" customWidth="1"/>
    <col min="13322" max="13322" width="11.5546875" customWidth="1"/>
    <col min="13323" max="13323" width="15.5546875" customWidth="1"/>
    <col min="13324" max="13324" width="23.109375" customWidth="1"/>
    <col min="13325" max="13330" width="15.5546875" customWidth="1"/>
    <col min="13331" max="13331" width="4.109375" customWidth="1"/>
    <col min="13332" max="13332" width="15.5546875" customWidth="1"/>
    <col min="13333" max="13334" width="12.5546875" customWidth="1"/>
    <col min="13569" max="13569" width="19.5546875" customWidth="1"/>
    <col min="13570" max="13570" width="15.5546875" customWidth="1"/>
    <col min="13571" max="13571" width="14.44140625" customWidth="1"/>
    <col min="13572" max="13572" width="15.109375" customWidth="1"/>
    <col min="13573" max="13573" width="10.44140625" customWidth="1"/>
    <col min="13574" max="13574" width="11" customWidth="1"/>
    <col min="13575" max="13575" width="14.6640625" customWidth="1"/>
    <col min="13576" max="13577" width="16.6640625" customWidth="1"/>
    <col min="13578" max="13578" width="11.5546875" customWidth="1"/>
    <col min="13579" max="13579" width="15.5546875" customWidth="1"/>
    <col min="13580" max="13580" width="23.109375" customWidth="1"/>
    <col min="13581" max="13586" width="15.5546875" customWidth="1"/>
    <col min="13587" max="13587" width="4.109375" customWidth="1"/>
    <col min="13588" max="13588" width="15.5546875" customWidth="1"/>
    <col min="13589" max="13590" width="12.5546875" customWidth="1"/>
    <col min="13825" max="13825" width="19.5546875" customWidth="1"/>
    <col min="13826" max="13826" width="15.5546875" customWidth="1"/>
    <col min="13827" max="13827" width="14.44140625" customWidth="1"/>
    <col min="13828" max="13828" width="15.109375" customWidth="1"/>
    <col min="13829" max="13829" width="10.44140625" customWidth="1"/>
    <col min="13830" max="13830" width="11" customWidth="1"/>
    <col min="13831" max="13831" width="14.6640625" customWidth="1"/>
    <col min="13832" max="13833" width="16.6640625" customWidth="1"/>
    <col min="13834" max="13834" width="11.5546875" customWidth="1"/>
    <col min="13835" max="13835" width="15.5546875" customWidth="1"/>
    <col min="13836" max="13836" width="23.109375" customWidth="1"/>
    <col min="13837" max="13842" width="15.5546875" customWidth="1"/>
    <col min="13843" max="13843" width="4.109375" customWidth="1"/>
    <col min="13844" max="13844" width="15.5546875" customWidth="1"/>
    <col min="13845" max="13846" width="12.5546875" customWidth="1"/>
    <col min="14081" max="14081" width="19.5546875" customWidth="1"/>
    <col min="14082" max="14082" width="15.5546875" customWidth="1"/>
    <col min="14083" max="14083" width="14.44140625" customWidth="1"/>
    <col min="14084" max="14084" width="15.109375" customWidth="1"/>
    <col min="14085" max="14085" width="10.44140625" customWidth="1"/>
    <col min="14086" max="14086" width="11" customWidth="1"/>
    <col min="14087" max="14087" width="14.6640625" customWidth="1"/>
    <col min="14088" max="14089" width="16.6640625" customWidth="1"/>
    <col min="14090" max="14090" width="11.5546875" customWidth="1"/>
    <col min="14091" max="14091" width="15.5546875" customWidth="1"/>
    <col min="14092" max="14092" width="23.109375" customWidth="1"/>
    <col min="14093" max="14098" width="15.5546875" customWidth="1"/>
    <col min="14099" max="14099" width="4.109375" customWidth="1"/>
    <col min="14100" max="14100" width="15.5546875" customWidth="1"/>
    <col min="14101" max="14102" width="12.5546875" customWidth="1"/>
    <col min="14337" max="14337" width="19.5546875" customWidth="1"/>
    <col min="14338" max="14338" width="15.5546875" customWidth="1"/>
    <col min="14339" max="14339" width="14.44140625" customWidth="1"/>
    <col min="14340" max="14340" width="15.109375" customWidth="1"/>
    <col min="14341" max="14341" width="10.44140625" customWidth="1"/>
    <col min="14342" max="14342" width="11" customWidth="1"/>
    <col min="14343" max="14343" width="14.6640625" customWidth="1"/>
    <col min="14344" max="14345" width="16.6640625" customWidth="1"/>
    <col min="14346" max="14346" width="11.5546875" customWidth="1"/>
    <col min="14347" max="14347" width="15.5546875" customWidth="1"/>
    <col min="14348" max="14348" width="23.109375" customWidth="1"/>
    <col min="14349" max="14354" width="15.5546875" customWidth="1"/>
    <col min="14355" max="14355" width="4.109375" customWidth="1"/>
    <col min="14356" max="14356" width="15.5546875" customWidth="1"/>
    <col min="14357" max="14358" width="12.5546875" customWidth="1"/>
    <col min="14593" max="14593" width="19.5546875" customWidth="1"/>
    <col min="14594" max="14594" width="15.5546875" customWidth="1"/>
    <col min="14595" max="14595" width="14.44140625" customWidth="1"/>
    <col min="14596" max="14596" width="15.109375" customWidth="1"/>
    <col min="14597" max="14597" width="10.44140625" customWidth="1"/>
    <col min="14598" max="14598" width="11" customWidth="1"/>
    <col min="14599" max="14599" width="14.6640625" customWidth="1"/>
    <col min="14600" max="14601" width="16.6640625" customWidth="1"/>
    <col min="14602" max="14602" width="11.5546875" customWidth="1"/>
    <col min="14603" max="14603" width="15.5546875" customWidth="1"/>
    <col min="14604" max="14604" width="23.109375" customWidth="1"/>
    <col min="14605" max="14610" width="15.5546875" customWidth="1"/>
    <col min="14611" max="14611" width="4.109375" customWidth="1"/>
    <col min="14612" max="14612" width="15.5546875" customWidth="1"/>
    <col min="14613" max="14614" width="12.5546875" customWidth="1"/>
    <col min="14849" max="14849" width="19.5546875" customWidth="1"/>
    <col min="14850" max="14850" width="15.5546875" customWidth="1"/>
    <col min="14851" max="14851" width="14.44140625" customWidth="1"/>
    <col min="14852" max="14852" width="15.109375" customWidth="1"/>
    <col min="14853" max="14853" width="10.44140625" customWidth="1"/>
    <col min="14854" max="14854" width="11" customWidth="1"/>
    <col min="14855" max="14855" width="14.6640625" customWidth="1"/>
    <col min="14856" max="14857" width="16.6640625" customWidth="1"/>
    <col min="14858" max="14858" width="11.5546875" customWidth="1"/>
    <col min="14859" max="14859" width="15.5546875" customWidth="1"/>
    <col min="14860" max="14860" width="23.109375" customWidth="1"/>
    <col min="14861" max="14866" width="15.5546875" customWidth="1"/>
    <col min="14867" max="14867" width="4.109375" customWidth="1"/>
    <col min="14868" max="14868" width="15.5546875" customWidth="1"/>
    <col min="14869" max="14870" width="12.5546875" customWidth="1"/>
    <col min="15105" max="15105" width="19.5546875" customWidth="1"/>
    <col min="15106" max="15106" width="15.5546875" customWidth="1"/>
    <col min="15107" max="15107" width="14.44140625" customWidth="1"/>
    <col min="15108" max="15108" width="15.109375" customWidth="1"/>
    <col min="15109" max="15109" width="10.44140625" customWidth="1"/>
    <col min="15110" max="15110" width="11" customWidth="1"/>
    <col min="15111" max="15111" width="14.6640625" customWidth="1"/>
    <col min="15112" max="15113" width="16.6640625" customWidth="1"/>
    <col min="15114" max="15114" width="11.5546875" customWidth="1"/>
    <col min="15115" max="15115" width="15.5546875" customWidth="1"/>
    <col min="15116" max="15116" width="23.109375" customWidth="1"/>
    <col min="15117" max="15122" width="15.5546875" customWidth="1"/>
    <col min="15123" max="15123" width="4.109375" customWidth="1"/>
    <col min="15124" max="15124" width="15.5546875" customWidth="1"/>
    <col min="15125" max="15126" width="12.5546875" customWidth="1"/>
    <col min="15361" max="15361" width="19.5546875" customWidth="1"/>
    <col min="15362" max="15362" width="15.5546875" customWidth="1"/>
    <col min="15363" max="15363" width="14.44140625" customWidth="1"/>
    <col min="15364" max="15364" width="15.109375" customWidth="1"/>
    <col min="15365" max="15365" width="10.44140625" customWidth="1"/>
    <col min="15366" max="15366" width="11" customWidth="1"/>
    <col min="15367" max="15367" width="14.6640625" customWidth="1"/>
    <col min="15368" max="15369" width="16.6640625" customWidth="1"/>
    <col min="15370" max="15370" width="11.5546875" customWidth="1"/>
    <col min="15371" max="15371" width="15.5546875" customWidth="1"/>
    <col min="15372" max="15372" width="23.109375" customWidth="1"/>
    <col min="15373" max="15378" width="15.5546875" customWidth="1"/>
    <col min="15379" max="15379" width="4.109375" customWidth="1"/>
    <col min="15380" max="15380" width="15.5546875" customWidth="1"/>
    <col min="15381" max="15382" width="12.5546875" customWidth="1"/>
    <col min="15617" max="15617" width="19.5546875" customWidth="1"/>
    <col min="15618" max="15618" width="15.5546875" customWidth="1"/>
    <col min="15619" max="15619" width="14.44140625" customWidth="1"/>
    <col min="15620" max="15620" width="15.109375" customWidth="1"/>
    <col min="15621" max="15621" width="10.44140625" customWidth="1"/>
    <col min="15622" max="15622" width="11" customWidth="1"/>
    <col min="15623" max="15623" width="14.6640625" customWidth="1"/>
    <col min="15624" max="15625" width="16.6640625" customWidth="1"/>
    <col min="15626" max="15626" width="11.5546875" customWidth="1"/>
    <col min="15627" max="15627" width="15.5546875" customWidth="1"/>
    <col min="15628" max="15628" width="23.109375" customWidth="1"/>
    <col min="15629" max="15634" width="15.5546875" customWidth="1"/>
    <col min="15635" max="15635" width="4.109375" customWidth="1"/>
    <col min="15636" max="15636" width="15.5546875" customWidth="1"/>
    <col min="15637" max="15638" width="12.5546875" customWidth="1"/>
    <col min="15873" max="15873" width="19.5546875" customWidth="1"/>
    <col min="15874" max="15874" width="15.5546875" customWidth="1"/>
    <col min="15875" max="15875" width="14.44140625" customWidth="1"/>
    <col min="15876" max="15876" width="15.109375" customWidth="1"/>
    <col min="15877" max="15877" width="10.44140625" customWidth="1"/>
    <col min="15878" max="15878" width="11" customWidth="1"/>
    <col min="15879" max="15879" width="14.6640625" customWidth="1"/>
    <col min="15880" max="15881" width="16.6640625" customWidth="1"/>
    <col min="15882" max="15882" width="11.5546875" customWidth="1"/>
    <col min="15883" max="15883" width="15.5546875" customWidth="1"/>
    <col min="15884" max="15884" width="23.109375" customWidth="1"/>
    <col min="15885" max="15890" width="15.5546875" customWidth="1"/>
    <col min="15891" max="15891" width="4.109375" customWidth="1"/>
    <col min="15892" max="15892" width="15.5546875" customWidth="1"/>
    <col min="15893" max="15894" width="12.5546875" customWidth="1"/>
    <col min="16129" max="16129" width="19.5546875" customWidth="1"/>
    <col min="16130" max="16130" width="15.5546875" customWidth="1"/>
    <col min="16131" max="16131" width="14.44140625" customWidth="1"/>
    <col min="16132" max="16132" width="15.109375" customWidth="1"/>
    <col min="16133" max="16133" width="10.44140625" customWidth="1"/>
    <col min="16134" max="16134" width="11" customWidth="1"/>
    <col min="16135" max="16135" width="14.6640625" customWidth="1"/>
    <col min="16136" max="16137" width="16.6640625" customWidth="1"/>
    <col min="16138" max="16138" width="11.5546875" customWidth="1"/>
    <col min="16139" max="16139" width="15.5546875" customWidth="1"/>
    <col min="16140" max="16140" width="23.109375" customWidth="1"/>
    <col min="16141" max="16146" width="15.5546875" customWidth="1"/>
    <col min="16147" max="16147" width="4.109375" customWidth="1"/>
    <col min="16148" max="16148" width="15.5546875" customWidth="1"/>
    <col min="16149" max="16150" width="12.5546875" customWidth="1"/>
  </cols>
  <sheetData>
    <row r="1" spans="1:22" ht="15.6" customHeight="1" x14ac:dyDescent="0.3">
      <c r="A1" s="80" t="s">
        <v>140</v>
      </c>
      <c r="J1" s="82"/>
    </row>
    <row r="2" spans="1:22" ht="4.95" customHeight="1" x14ac:dyDescent="0.3">
      <c r="A2" s="84"/>
    </row>
    <row r="3" spans="1:22" x14ac:dyDescent="0.3">
      <c r="A3" s="85" t="s">
        <v>141</v>
      </c>
      <c r="B3" s="86"/>
      <c r="C3" s="86"/>
    </row>
    <row r="4" spans="1:22" x14ac:dyDescent="0.3">
      <c r="A4" s="87" t="s">
        <v>142</v>
      </c>
    </row>
    <row r="5" spans="1:22" x14ac:dyDescent="0.3">
      <c r="A5" s="83"/>
    </row>
    <row r="6" spans="1:22" ht="9" customHeight="1" x14ac:dyDescent="0.3"/>
    <row r="7" spans="1:22" ht="46.95" customHeight="1" x14ac:dyDescent="0.3">
      <c r="A7" s="88" t="s">
        <v>0</v>
      </c>
      <c r="B7" s="89" t="s">
        <v>143</v>
      </c>
      <c r="C7" s="89" t="s">
        <v>144</v>
      </c>
      <c r="D7" s="90" t="s">
        <v>145</v>
      </c>
      <c r="E7" s="90" t="s">
        <v>1</v>
      </c>
      <c r="F7" s="90" t="s">
        <v>90</v>
      </c>
      <c r="G7" s="90" t="s">
        <v>146</v>
      </c>
      <c r="H7" s="90" t="s">
        <v>147</v>
      </c>
      <c r="I7" s="90" t="s">
        <v>148</v>
      </c>
      <c r="J7" s="90" t="s">
        <v>149</v>
      </c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</row>
    <row r="8" spans="1:22" x14ac:dyDescent="0.3">
      <c r="A8" s="92"/>
      <c r="B8" s="93"/>
      <c r="C8" s="93"/>
      <c r="D8" s="94"/>
      <c r="E8" s="94"/>
      <c r="F8" s="94"/>
      <c r="G8" s="94"/>
      <c r="H8" s="94"/>
      <c r="I8" s="94"/>
      <c r="J8" s="94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</row>
    <row r="9" spans="1:22" x14ac:dyDescent="0.3">
      <c r="A9" s="95" t="s">
        <v>64</v>
      </c>
      <c r="B9" s="96">
        <v>73236842.100000009</v>
      </c>
      <c r="C9" s="96">
        <v>10981926.380000003</v>
      </c>
      <c r="D9" s="96">
        <v>84218768.480000004</v>
      </c>
      <c r="E9" s="96">
        <v>139688.29999999999</v>
      </c>
      <c r="F9" s="96">
        <v>-1228737.2</v>
      </c>
      <c r="G9" s="96">
        <v>63804816.540000014</v>
      </c>
      <c r="H9" s="96">
        <v>1678.1467226006685</v>
      </c>
      <c r="I9" s="96">
        <v>1607.8172641785877</v>
      </c>
      <c r="J9" s="96">
        <v>38021</v>
      </c>
      <c r="K9" s="81"/>
      <c r="L9" s="81"/>
      <c r="M9" s="81"/>
      <c r="N9" s="81"/>
      <c r="O9" s="81"/>
      <c r="P9" s="81"/>
      <c r="Q9" s="81"/>
      <c r="R9" s="81"/>
      <c r="S9" s="81"/>
      <c r="T9" s="81"/>
      <c r="U9" s="70"/>
      <c r="V9" s="70"/>
    </row>
    <row r="10" spans="1:22" x14ac:dyDescent="0.3">
      <c r="A10" s="71" t="s">
        <v>66</v>
      </c>
      <c r="B10" s="72">
        <v>23130790.850000001</v>
      </c>
      <c r="C10" s="72">
        <v>4034592.95</v>
      </c>
      <c r="D10" s="72">
        <v>27165383.800000001</v>
      </c>
      <c r="E10" s="72">
        <v>37444.89</v>
      </c>
      <c r="F10" s="72">
        <v>-434157.4</v>
      </c>
      <c r="G10" s="73">
        <v>20552511.999999993</v>
      </c>
      <c r="H10" s="72">
        <v>1566.7412715352943</v>
      </c>
      <c r="I10" s="72">
        <v>1542.4482549352253</v>
      </c>
      <c r="J10" s="72">
        <v>13118</v>
      </c>
    </row>
    <row r="11" spans="1:22" x14ac:dyDescent="0.3">
      <c r="A11" s="71" t="s">
        <v>67</v>
      </c>
      <c r="B11" s="72">
        <v>831582.05</v>
      </c>
      <c r="C11" s="72">
        <v>192686.5</v>
      </c>
      <c r="D11" s="72">
        <v>1024268.55</v>
      </c>
      <c r="E11" s="72">
        <v>2940.45</v>
      </c>
      <c r="F11" s="72">
        <v>-16803</v>
      </c>
      <c r="G11" s="73">
        <v>776724.3</v>
      </c>
      <c r="H11" s="72">
        <v>1407.1092391304351</v>
      </c>
      <c r="I11" s="72">
        <v>1265.4247191011239</v>
      </c>
      <c r="J11" s="72">
        <v>552</v>
      </c>
    </row>
    <row r="12" spans="1:22" x14ac:dyDescent="0.3">
      <c r="A12" s="71" t="s">
        <v>68</v>
      </c>
      <c r="B12" s="72">
        <v>8121436.9000000004</v>
      </c>
      <c r="C12" s="72">
        <v>654192.94999999995</v>
      </c>
      <c r="D12" s="72">
        <v>8775629.8499999996</v>
      </c>
      <c r="E12" s="72">
        <v>15144</v>
      </c>
      <c r="F12" s="72">
        <v>-132048.4</v>
      </c>
      <c r="G12" s="73">
        <v>6645282.9999999991</v>
      </c>
      <c r="H12" s="72">
        <v>1555.5437734082395</v>
      </c>
      <c r="I12" s="72">
        <v>1430.6140634547592</v>
      </c>
      <c r="J12" s="72">
        <v>4272</v>
      </c>
    </row>
    <row r="13" spans="1:22" x14ac:dyDescent="0.3">
      <c r="A13" s="71" t="s">
        <v>69</v>
      </c>
      <c r="B13" s="72">
        <v>1667436.9</v>
      </c>
      <c r="C13" s="72">
        <v>113893.65</v>
      </c>
      <c r="D13" s="72">
        <v>1781330.55</v>
      </c>
      <c r="E13" s="72">
        <v>8467.85</v>
      </c>
      <c r="F13" s="72">
        <v>-37666.400000000001</v>
      </c>
      <c r="G13" s="73">
        <v>1350496.5</v>
      </c>
      <c r="H13" s="72">
        <v>1130.1225941422592</v>
      </c>
      <c r="I13" s="72">
        <v>1031.6363234042553</v>
      </c>
      <c r="J13" s="72">
        <v>1195</v>
      </c>
    </row>
    <row r="14" spans="1:22" x14ac:dyDescent="0.3">
      <c r="A14" s="71" t="s">
        <v>70</v>
      </c>
      <c r="B14" s="72">
        <v>6377735.5500000007</v>
      </c>
      <c r="C14" s="72">
        <v>953192.6</v>
      </c>
      <c r="D14" s="72">
        <v>7330928.1500000004</v>
      </c>
      <c r="E14" s="72">
        <v>11551.37</v>
      </c>
      <c r="F14" s="72">
        <v>-78486.2</v>
      </c>
      <c r="G14" s="73">
        <v>5564309.29</v>
      </c>
      <c r="H14" s="72">
        <v>2290.7819226018937</v>
      </c>
      <c r="I14" s="72">
        <v>2022.7613674851823</v>
      </c>
      <c r="J14" s="72">
        <v>2429</v>
      </c>
    </row>
    <row r="15" spans="1:22" x14ac:dyDescent="0.3">
      <c r="A15" s="71" t="s">
        <v>71</v>
      </c>
      <c r="B15" s="72">
        <v>2039504.02</v>
      </c>
      <c r="C15" s="72">
        <v>153970.95000000001</v>
      </c>
      <c r="D15" s="72">
        <v>2193474.9700000002</v>
      </c>
      <c r="E15" s="72">
        <v>-278.79000000000002</v>
      </c>
      <c r="F15" s="72">
        <v>-37882.400000000001</v>
      </c>
      <c r="G15" s="73">
        <v>1659721.95</v>
      </c>
      <c r="H15" s="72">
        <v>1745.238643533123</v>
      </c>
      <c r="I15" s="72">
        <v>1552.4172373949582</v>
      </c>
      <c r="J15" s="72">
        <v>951</v>
      </c>
    </row>
    <row r="16" spans="1:22" x14ac:dyDescent="0.3">
      <c r="A16" s="71" t="s">
        <v>72</v>
      </c>
      <c r="B16" s="72">
        <v>7125662.3999999994</v>
      </c>
      <c r="C16" s="72">
        <v>863263.35</v>
      </c>
      <c r="D16" s="72">
        <v>7988925.7499999991</v>
      </c>
      <c r="E16" s="72">
        <v>21519.599999999999</v>
      </c>
      <c r="F16" s="72">
        <v>-84490.2</v>
      </c>
      <c r="G16" s="73">
        <v>6051014.7000000011</v>
      </c>
      <c r="H16" s="72">
        <v>2156.4557020669995</v>
      </c>
      <c r="I16" s="72">
        <v>1751.8547739602177</v>
      </c>
      <c r="J16" s="72">
        <v>2806</v>
      </c>
    </row>
    <row r="17" spans="1:22" x14ac:dyDescent="0.3">
      <c r="A17" s="71" t="s">
        <v>73</v>
      </c>
      <c r="B17" s="72">
        <v>17465913.280000001</v>
      </c>
      <c r="C17" s="72">
        <v>3846746.99</v>
      </c>
      <c r="D17" s="72">
        <v>21312660.270000003</v>
      </c>
      <c r="E17" s="72">
        <v>22476.98</v>
      </c>
      <c r="F17" s="72">
        <v>-296407</v>
      </c>
      <c r="G17" s="73">
        <v>16161656.800000003</v>
      </c>
      <c r="H17" s="72">
        <v>1739.3087386999573</v>
      </c>
      <c r="I17" s="72">
        <v>1817.2521695136545</v>
      </c>
      <c r="J17" s="72">
        <v>9292</v>
      </c>
    </row>
    <row r="18" spans="1:22" x14ac:dyDescent="0.3">
      <c r="A18" s="71" t="s">
        <v>74</v>
      </c>
      <c r="B18" s="72">
        <v>1938673.4</v>
      </c>
      <c r="C18" s="72">
        <v>72531.8</v>
      </c>
      <c r="D18" s="72">
        <v>2011205.2</v>
      </c>
      <c r="E18" s="72">
        <v>11444.05</v>
      </c>
      <c r="F18" s="72">
        <v>-42893</v>
      </c>
      <c r="G18" s="73">
        <v>1522640.35</v>
      </c>
      <c r="H18" s="72">
        <v>1166.774214559387</v>
      </c>
      <c r="I18" s="72">
        <v>1104.1063969465647</v>
      </c>
      <c r="J18" s="72">
        <v>1305</v>
      </c>
    </row>
    <row r="19" spans="1:22" x14ac:dyDescent="0.3">
      <c r="A19" s="71" t="s">
        <v>75</v>
      </c>
      <c r="B19" s="72">
        <v>670354.30000000005</v>
      </c>
      <c r="C19" s="72">
        <v>11966.65</v>
      </c>
      <c r="D19" s="72">
        <v>682320.95</v>
      </c>
      <c r="E19" s="72">
        <v>889.4</v>
      </c>
      <c r="F19" s="72">
        <v>-16846.2</v>
      </c>
      <c r="G19" s="73">
        <v>516727.95</v>
      </c>
      <c r="H19" s="72">
        <v>1039.6940643863179</v>
      </c>
      <c r="I19" s="72">
        <v>1035.5126556016598</v>
      </c>
      <c r="J19" s="72">
        <v>497</v>
      </c>
    </row>
    <row r="20" spans="1:22" x14ac:dyDescent="0.3">
      <c r="A20" s="71" t="s">
        <v>76</v>
      </c>
      <c r="B20" s="72">
        <v>3867752.45</v>
      </c>
      <c r="C20" s="72">
        <v>84887.99</v>
      </c>
      <c r="D20" s="72">
        <v>3952640.44</v>
      </c>
      <c r="E20" s="72">
        <v>8088.5</v>
      </c>
      <c r="F20" s="72">
        <v>-51057</v>
      </c>
      <c r="G20" s="73">
        <v>3003729.7</v>
      </c>
      <c r="H20" s="72">
        <v>1872.6494389027434</v>
      </c>
      <c r="I20" s="72">
        <v>1702.7882265372168</v>
      </c>
      <c r="J20" s="72">
        <v>1604</v>
      </c>
    </row>
    <row r="21" spans="1:22" x14ac:dyDescent="0.3">
      <c r="J21" s="81"/>
    </row>
    <row r="22" spans="1:22" x14ac:dyDescent="0.3">
      <c r="A22" s="95" t="s">
        <v>134</v>
      </c>
      <c r="B22" s="96">
        <v>49905018.470000006</v>
      </c>
      <c r="C22" s="96">
        <v>6975361.7400000002</v>
      </c>
      <c r="D22" s="96">
        <v>56880380.210000001</v>
      </c>
      <c r="E22" s="96">
        <v>184667.88</v>
      </c>
      <c r="F22" s="96">
        <v>-979543.2</v>
      </c>
      <c r="G22" s="96">
        <v>43064365.190000013</v>
      </c>
      <c r="H22" s="96">
        <v>1385.5973355855861</v>
      </c>
      <c r="I22" s="96">
        <v>1294.4534747950684</v>
      </c>
      <c r="J22" s="96">
        <v>31080</v>
      </c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70"/>
      <c r="V22" s="70"/>
    </row>
    <row r="23" spans="1:22" x14ac:dyDescent="0.3">
      <c r="A23" s="71" t="s">
        <v>65</v>
      </c>
      <c r="B23" s="72">
        <v>18986154.159999996</v>
      </c>
      <c r="C23" s="72">
        <v>2090186.07</v>
      </c>
      <c r="D23" s="72">
        <v>21076340.229999997</v>
      </c>
      <c r="E23" s="72">
        <v>95973.68</v>
      </c>
      <c r="F23" s="72">
        <v>-366124.6</v>
      </c>
      <c r="G23" s="73">
        <v>15959121.650000002</v>
      </c>
      <c r="H23" s="72">
        <v>1385.7012807154642</v>
      </c>
      <c r="I23" s="72">
        <v>1272.0219461156159</v>
      </c>
      <c r="J23" s="72">
        <v>11517</v>
      </c>
    </row>
    <row r="24" spans="1:22" x14ac:dyDescent="0.3">
      <c r="A24" s="71" t="s">
        <v>49</v>
      </c>
      <c r="B24" s="72">
        <v>9094296.3399999999</v>
      </c>
      <c r="C24" s="72">
        <v>1997022.13</v>
      </c>
      <c r="D24" s="72">
        <v>11091318.469999999</v>
      </c>
      <c r="E24" s="72">
        <v>8818.61</v>
      </c>
      <c r="F24" s="72">
        <v>-172954.6</v>
      </c>
      <c r="G24" s="73">
        <v>8379952.7200000007</v>
      </c>
      <c r="H24" s="72">
        <v>1533.1051445298208</v>
      </c>
      <c r="I24" s="72">
        <v>1602.8873539644758</v>
      </c>
      <c r="J24" s="72">
        <v>5466</v>
      </c>
    </row>
    <row r="25" spans="1:22" x14ac:dyDescent="0.3">
      <c r="A25" s="71" t="s">
        <v>52</v>
      </c>
      <c r="B25" s="72">
        <v>4550839.1900000004</v>
      </c>
      <c r="C25" s="72">
        <v>697915.8</v>
      </c>
      <c r="D25" s="72">
        <v>5248754.99</v>
      </c>
      <c r="E25" s="72">
        <v>23794.53</v>
      </c>
      <c r="F25" s="72">
        <v>-96455.4</v>
      </c>
      <c r="G25" s="73">
        <v>3980019.1</v>
      </c>
      <c r="H25" s="72">
        <v>1293.0536387264456</v>
      </c>
      <c r="I25" s="72">
        <v>1091.2122062663186</v>
      </c>
      <c r="J25" s="72">
        <v>3078</v>
      </c>
    </row>
    <row r="26" spans="1:22" x14ac:dyDescent="0.3">
      <c r="A26" s="71" t="s">
        <v>53</v>
      </c>
      <c r="B26" s="72">
        <v>2755379.1</v>
      </c>
      <c r="C26" s="72">
        <v>161255.85</v>
      </c>
      <c r="D26" s="72">
        <v>2916634.95</v>
      </c>
      <c r="E26" s="72">
        <v>1090.9000000000001</v>
      </c>
      <c r="F26" s="72">
        <v>-59091.4</v>
      </c>
      <c r="G26" s="73">
        <v>2210239.75</v>
      </c>
      <c r="H26" s="72">
        <v>1226.5481409544952</v>
      </c>
      <c r="I26" s="72">
        <v>1205.9867533185841</v>
      </c>
      <c r="J26" s="72">
        <v>1802</v>
      </c>
    </row>
    <row r="27" spans="1:22" x14ac:dyDescent="0.3">
      <c r="A27" s="71" t="s">
        <v>54</v>
      </c>
      <c r="B27" s="72">
        <v>761700.15</v>
      </c>
      <c r="C27" s="72">
        <v>41409.449999999997</v>
      </c>
      <c r="D27" s="72">
        <v>803109.6</v>
      </c>
      <c r="E27" s="72">
        <v>3617.8</v>
      </c>
      <c r="F27" s="72">
        <v>-17796.599999999999</v>
      </c>
      <c r="G27" s="73">
        <v>607774.1</v>
      </c>
      <c r="H27" s="72">
        <v>1001.2752883031303</v>
      </c>
      <c r="I27" s="72">
        <v>943.35399006622504</v>
      </c>
      <c r="J27" s="72">
        <v>607</v>
      </c>
    </row>
    <row r="28" spans="1:22" x14ac:dyDescent="0.3">
      <c r="A28" s="71" t="s">
        <v>55</v>
      </c>
      <c r="B28" s="72">
        <v>5081340.34</v>
      </c>
      <c r="C28" s="72">
        <v>355467.19</v>
      </c>
      <c r="D28" s="72">
        <v>5436807.5300000003</v>
      </c>
      <c r="E28" s="72">
        <v>16208.1</v>
      </c>
      <c r="F28" s="72">
        <v>-101854.8</v>
      </c>
      <c r="G28" s="73">
        <v>4114041.7</v>
      </c>
      <c r="H28" s="72">
        <v>1279.6397200622082</v>
      </c>
      <c r="I28" s="72">
        <v>1105.5800280636108</v>
      </c>
      <c r="J28" s="72">
        <v>3215</v>
      </c>
    </row>
    <row r="29" spans="1:22" x14ac:dyDescent="0.3">
      <c r="A29" s="71" t="s">
        <v>58</v>
      </c>
      <c r="B29" s="72">
        <v>5511959.7400000002</v>
      </c>
      <c r="C29" s="72">
        <v>1134970.55</v>
      </c>
      <c r="D29" s="72">
        <v>6646930.29</v>
      </c>
      <c r="E29" s="72">
        <v>15914.21</v>
      </c>
      <c r="F29" s="72">
        <v>-102762</v>
      </c>
      <c r="G29" s="73">
        <v>5030898.5999999996</v>
      </c>
      <c r="H29" s="72">
        <v>1494.6222816399288</v>
      </c>
      <c r="I29" s="72">
        <v>1374.1589964370544</v>
      </c>
      <c r="J29" s="72">
        <v>3366</v>
      </c>
    </row>
    <row r="30" spans="1:22" x14ac:dyDescent="0.3">
      <c r="A30" s="71" t="s">
        <v>62</v>
      </c>
      <c r="B30" s="72">
        <v>3163349.45</v>
      </c>
      <c r="C30" s="72">
        <v>497134.7</v>
      </c>
      <c r="D30" s="72">
        <v>3660484.15</v>
      </c>
      <c r="E30" s="72">
        <v>19250.05</v>
      </c>
      <c r="F30" s="72">
        <v>-62503.8</v>
      </c>
      <c r="G30" s="73">
        <v>2782317.57</v>
      </c>
      <c r="H30" s="72">
        <v>1371.2752932479054</v>
      </c>
      <c r="I30" s="72">
        <v>1247.0329775561097</v>
      </c>
      <c r="J30" s="72">
        <v>2029</v>
      </c>
    </row>
    <row r="31" spans="1:22" x14ac:dyDescent="0.3">
      <c r="J31" s="81"/>
    </row>
    <row r="32" spans="1:22" x14ac:dyDescent="0.3">
      <c r="A32" s="95" t="s">
        <v>135</v>
      </c>
      <c r="B32" s="96">
        <v>12934621.710000001</v>
      </c>
      <c r="C32" s="96">
        <v>785084.35</v>
      </c>
      <c r="D32" s="96">
        <v>13719706.060000001</v>
      </c>
      <c r="E32" s="96">
        <v>47808.37</v>
      </c>
      <c r="F32" s="96">
        <v>-228806.2</v>
      </c>
      <c r="G32" s="96">
        <v>10358374.91</v>
      </c>
      <c r="H32" s="96">
        <v>1615.2151738655855</v>
      </c>
      <c r="I32" s="96">
        <v>1640.375550702028</v>
      </c>
      <c r="J32" s="96">
        <v>6413</v>
      </c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70"/>
      <c r="V32" s="70"/>
    </row>
    <row r="33" spans="1:22" x14ac:dyDescent="0.3">
      <c r="A33" s="71" t="s">
        <v>111</v>
      </c>
      <c r="B33" s="72">
        <v>2972023.85</v>
      </c>
      <c r="C33" s="72">
        <v>214571.9</v>
      </c>
      <c r="D33" s="72">
        <v>3186595.75</v>
      </c>
      <c r="E33" s="72">
        <v>14075.7</v>
      </c>
      <c r="F33" s="72">
        <v>-58659.4</v>
      </c>
      <c r="G33" s="73">
        <v>2402926</v>
      </c>
      <c r="H33" s="72">
        <v>1431.1649791542588</v>
      </c>
      <c r="I33" s="72">
        <v>1393.4896415770606</v>
      </c>
      <c r="J33" s="72">
        <v>1679</v>
      </c>
    </row>
    <row r="34" spans="1:22" x14ac:dyDescent="0.3">
      <c r="A34" s="71" t="s">
        <v>79</v>
      </c>
      <c r="B34" s="72">
        <v>7153625.96</v>
      </c>
      <c r="C34" s="72">
        <v>408085.25</v>
      </c>
      <c r="D34" s="72">
        <v>7561711.21</v>
      </c>
      <c r="E34" s="72">
        <v>27390.77</v>
      </c>
      <c r="F34" s="72">
        <v>-119608.2</v>
      </c>
      <c r="G34" s="73">
        <v>5705429.459999999</v>
      </c>
      <c r="H34" s="72">
        <v>1805.5156518987339</v>
      </c>
      <c r="I34" s="72">
        <v>1835.2225597484276</v>
      </c>
      <c r="J34" s="72">
        <v>3160</v>
      </c>
    </row>
    <row r="35" spans="1:22" x14ac:dyDescent="0.3">
      <c r="A35" s="71" t="s">
        <v>84</v>
      </c>
      <c r="B35" s="72">
        <v>2808971.9</v>
      </c>
      <c r="C35" s="72">
        <v>162427.20000000001</v>
      </c>
      <c r="D35" s="72">
        <v>2971399.1</v>
      </c>
      <c r="E35" s="72">
        <v>6341.9</v>
      </c>
      <c r="F35" s="72">
        <v>-50538.6</v>
      </c>
      <c r="G35" s="73">
        <v>2250019.4500000002</v>
      </c>
      <c r="H35" s="72">
        <v>1429.4913913595935</v>
      </c>
      <c r="I35" s="72">
        <v>1507.7749871465298</v>
      </c>
      <c r="J35" s="72">
        <v>1574</v>
      </c>
    </row>
    <row r="36" spans="1:22" x14ac:dyDescent="0.3">
      <c r="J36" s="81"/>
    </row>
    <row r="37" spans="1:22" x14ac:dyDescent="0.3">
      <c r="A37" s="95" t="s">
        <v>78</v>
      </c>
      <c r="B37" s="96">
        <v>102002525.84</v>
      </c>
      <c r="C37" s="96">
        <v>12476352.819999997</v>
      </c>
      <c r="D37" s="96">
        <v>114478878.65999998</v>
      </c>
      <c r="E37" s="96">
        <v>261527.66</v>
      </c>
      <c r="F37" s="96">
        <v>-1443462</v>
      </c>
      <c r="G37" s="96">
        <v>86653440.769999966</v>
      </c>
      <c r="H37" s="96">
        <v>1956.8547213314662</v>
      </c>
      <c r="I37" s="96">
        <v>1891.748277444244</v>
      </c>
      <c r="J37" s="96">
        <v>44282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70"/>
      <c r="V37" s="70"/>
    </row>
    <row r="38" spans="1:22" x14ac:dyDescent="0.3">
      <c r="A38" s="71" t="s">
        <v>32</v>
      </c>
      <c r="B38" s="72">
        <v>15199281.25</v>
      </c>
      <c r="C38" s="72">
        <v>1697746.05</v>
      </c>
      <c r="D38" s="72">
        <v>16897027.300000001</v>
      </c>
      <c r="E38" s="72">
        <v>36836.050000000003</v>
      </c>
      <c r="F38" s="72">
        <v>-230145.2</v>
      </c>
      <c r="G38" s="73">
        <v>12807499.799999999</v>
      </c>
      <c r="H38" s="72">
        <v>1687.1953365827953</v>
      </c>
      <c r="I38" s="72">
        <v>1564.57252895233</v>
      </c>
      <c r="J38" s="72">
        <v>7591</v>
      </c>
    </row>
    <row r="39" spans="1:22" x14ac:dyDescent="0.3">
      <c r="A39" s="71" t="s">
        <v>80</v>
      </c>
      <c r="B39" s="72">
        <v>4352356.9000000004</v>
      </c>
      <c r="C39" s="72">
        <v>710267.25</v>
      </c>
      <c r="D39" s="72">
        <v>5062624.1500000004</v>
      </c>
      <c r="E39" s="72">
        <v>20218.05</v>
      </c>
      <c r="F39" s="72">
        <v>-75808</v>
      </c>
      <c r="G39" s="73">
        <v>3827575.91</v>
      </c>
      <c r="H39" s="72">
        <v>1674.3551662292216</v>
      </c>
      <c r="I39" s="72">
        <v>1622.795329004329</v>
      </c>
      <c r="J39" s="72">
        <v>2286</v>
      </c>
    </row>
    <row r="40" spans="1:22" x14ac:dyDescent="0.3">
      <c r="A40" s="71" t="s">
        <v>81</v>
      </c>
      <c r="B40" s="72">
        <v>55673396.329999998</v>
      </c>
      <c r="C40" s="72">
        <v>8694902.5699999984</v>
      </c>
      <c r="D40" s="72">
        <v>64368298.899999999</v>
      </c>
      <c r="E40" s="72">
        <v>88683.99</v>
      </c>
      <c r="F40" s="72">
        <v>-761406</v>
      </c>
      <c r="G40" s="73">
        <v>48716893.54999999</v>
      </c>
      <c r="H40" s="72">
        <v>2183.34126070004</v>
      </c>
      <c r="I40" s="72">
        <v>2160.2564320355345</v>
      </c>
      <c r="J40" s="72">
        <v>22313</v>
      </c>
    </row>
    <row r="41" spans="1:22" x14ac:dyDescent="0.3">
      <c r="A41" s="71" t="s">
        <v>82</v>
      </c>
      <c r="B41" s="72">
        <v>7023372.3699999992</v>
      </c>
      <c r="C41" s="72">
        <v>401832.17</v>
      </c>
      <c r="D41" s="72">
        <v>7425204.5399999991</v>
      </c>
      <c r="E41" s="72">
        <v>31174.98</v>
      </c>
      <c r="F41" s="72">
        <v>-98312.8</v>
      </c>
      <c r="G41" s="73">
        <v>5624527.6000000006</v>
      </c>
      <c r="H41" s="72">
        <v>1705.4359005457854</v>
      </c>
      <c r="I41" s="72">
        <v>1583.4426603543063</v>
      </c>
      <c r="J41" s="72">
        <v>3298</v>
      </c>
    </row>
    <row r="42" spans="1:22" x14ac:dyDescent="0.3">
      <c r="A42" s="71" t="s">
        <v>83</v>
      </c>
      <c r="B42" s="72">
        <v>1460070.9</v>
      </c>
      <c r="C42" s="72">
        <v>36073.85</v>
      </c>
      <c r="D42" s="72">
        <v>1496144.75</v>
      </c>
      <c r="E42" s="72">
        <v>5257.2</v>
      </c>
      <c r="F42" s="72">
        <v>-26176.400000000001</v>
      </c>
      <c r="G42" s="73">
        <v>1133854.8500000001</v>
      </c>
      <c r="H42" s="72">
        <v>1354.665292712067</v>
      </c>
      <c r="I42" s="72">
        <v>1131.6512033694344</v>
      </c>
      <c r="J42" s="72">
        <v>837</v>
      </c>
    </row>
    <row r="43" spans="1:22" x14ac:dyDescent="0.3">
      <c r="A43" s="71" t="s">
        <v>8</v>
      </c>
      <c r="B43" s="72">
        <v>4074194.45</v>
      </c>
      <c r="C43" s="72">
        <v>415063.49</v>
      </c>
      <c r="D43" s="72">
        <v>4489257.9400000004</v>
      </c>
      <c r="E43" s="72">
        <v>17506.22</v>
      </c>
      <c r="F43" s="72">
        <v>-78399.8</v>
      </c>
      <c r="G43" s="73">
        <v>3381439.1</v>
      </c>
      <c r="H43" s="72">
        <v>1389.8228935470613</v>
      </c>
      <c r="I43" s="72">
        <v>1378.468816276202</v>
      </c>
      <c r="J43" s="72">
        <v>2433</v>
      </c>
    </row>
    <row r="44" spans="1:22" x14ac:dyDescent="0.3">
      <c r="A44" s="71" t="s">
        <v>10</v>
      </c>
      <c r="B44" s="72">
        <v>2789732.75</v>
      </c>
      <c r="C44" s="72">
        <v>23419.7</v>
      </c>
      <c r="D44" s="72">
        <v>2813152.45</v>
      </c>
      <c r="E44" s="72">
        <v>33005.800000000003</v>
      </c>
      <c r="F44" s="72">
        <v>-30150.400000000001</v>
      </c>
      <c r="G44" s="73">
        <v>2129472.85</v>
      </c>
      <c r="H44" s="72">
        <v>2282.3931939978561</v>
      </c>
      <c r="I44" s="72">
        <v>1711.363587540279</v>
      </c>
      <c r="J44" s="72">
        <v>933</v>
      </c>
    </row>
    <row r="45" spans="1:22" x14ac:dyDescent="0.3">
      <c r="A45" s="71" t="s">
        <v>13</v>
      </c>
      <c r="B45" s="72">
        <v>2841224.73</v>
      </c>
      <c r="C45" s="72">
        <v>312089.69</v>
      </c>
      <c r="D45" s="72">
        <v>3153314.42</v>
      </c>
      <c r="E45" s="72">
        <v>6666.47</v>
      </c>
      <c r="F45" s="72">
        <v>-31144</v>
      </c>
      <c r="G45" s="73">
        <v>2391810.39</v>
      </c>
      <c r="H45" s="72">
        <v>2178.3336885245899</v>
      </c>
      <c r="I45" s="72">
        <v>1762.7135082872926</v>
      </c>
      <c r="J45" s="72">
        <v>1098</v>
      </c>
    </row>
    <row r="46" spans="1:22" x14ac:dyDescent="0.3">
      <c r="A46" s="71" t="s">
        <v>14</v>
      </c>
      <c r="B46" s="72">
        <v>2387867.85</v>
      </c>
      <c r="C46" s="72">
        <v>39735.15</v>
      </c>
      <c r="D46" s="72">
        <v>2427603</v>
      </c>
      <c r="E46" s="72">
        <v>9297.2000000000007</v>
      </c>
      <c r="F46" s="72">
        <v>-41899.599999999999</v>
      </c>
      <c r="G46" s="73">
        <v>1833913.45</v>
      </c>
      <c r="H46" s="72">
        <v>1440.6232914375491</v>
      </c>
      <c r="I46" s="72">
        <v>1339.0723064644851</v>
      </c>
      <c r="J46" s="72">
        <v>1273</v>
      </c>
    </row>
    <row r="47" spans="1:22" x14ac:dyDescent="0.3">
      <c r="A47" s="71" t="s">
        <v>15</v>
      </c>
      <c r="B47" s="72">
        <v>1866476.65</v>
      </c>
      <c r="C47" s="72">
        <v>26276.6</v>
      </c>
      <c r="D47" s="72">
        <v>1892753.25</v>
      </c>
      <c r="E47" s="72">
        <v>5404.95</v>
      </c>
      <c r="F47" s="72">
        <v>-31316.6</v>
      </c>
      <c r="G47" s="73">
        <v>1429136.45</v>
      </c>
      <c r="H47" s="72">
        <v>1366.2872370936907</v>
      </c>
      <c r="I47" s="72">
        <v>1452.5941458733209</v>
      </c>
      <c r="J47" s="72">
        <v>1046</v>
      </c>
    </row>
    <row r="48" spans="1:22" x14ac:dyDescent="0.3">
      <c r="A48" s="71" t="s">
        <v>17</v>
      </c>
      <c r="B48" s="72">
        <v>4334551.66</v>
      </c>
      <c r="C48" s="72">
        <v>118946.3</v>
      </c>
      <c r="D48" s="72">
        <v>4453497.96</v>
      </c>
      <c r="E48" s="72">
        <v>7476.75</v>
      </c>
      <c r="F48" s="72">
        <v>-38703.199999999997</v>
      </c>
      <c r="G48" s="73">
        <v>3377316.82</v>
      </c>
      <c r="H48" s="72">
        <v>2876.760494037479</v>
      </c>
      <c r="I48" s="72">
        <v>3165.3291882556127</v>
      </c>
      <c r="J48" s="72">
        <v>1174</v>
      </c>
    </row>
    <row r="49" spans="1:22" x14ac:dyDescent="0.3">
      <c r="J49" s="81"/>
    </row>
    <row r="50" spans="1:22" x14ac:dyDescent="0.3">
      <c r="A50" s="95" t="s">
        <v>85</v>
      </c>
      <c r="B50" s="96">
        <v>93927867.670000002</v>
      </c>
      <c r="C50" s="96">
        <v>20594158.229999997</v>
      </c>
      <c r="D50" s="96">
        <v>114522025.90000002</v>
      </c>
      <c r="E50" s="96">
        <v>401960.49</v>
      </c>
      <c r="F50" s="96">
        <v>-1381044.4</v>
      </c>
      <c r="G50" s="96">
        <v>86946784.100000009</v>
      </c>
      <c r="H50" s="96">
        <v>2280.8705167890871</v>
      </c>
      <c r="I50" s="96">
        <v>2043.6128023488586</v>
      </c>
      <c r="J50" s="96">
        <v>38120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70"/>
      <c r="V50" s="70"/>
    </row>
    <row r="51" spans="1:22" x14ac:dyDescent="0.3">
      <c r="A51" s="71" t="s">
        <v>18</v>
      </c>
      <c r="B51" s="72">
        <v>4178069.05</v>
      </c>
      <c r="C51" s="72">
        <v>188485.45</v>
      </c>
      <c r="D51" s="72">
        <v>4366554.5</v>
      </c>
      <c r="E51" s="72">
        <v>20587.400000000001</v>
      </c>
      <c r="F51" s="72">
        <v>-60473.599999999999</v>
      </c>
      <c r="G51" s="73">
        <v>3313023.25</v>
      </c>
      <c r="H51" s="72">
        <v>1772.6181112894594</v>
      </c>
      <c r="I51" s="72">
        <v>1593.4021775898523</v>
      </c>
      <c r="J51" s="72">
        <v>1869</v>
      </c>
    </row>
    <row r="52" spans="1:22" x14ac:dyDescent="0.3">
      <c r="A52" s="71" t="s">
        <v>19</v>
      </c>
      <c r="B52" s="72">
        <v>11579261.980000002</v>
      </c>
      <c r="C52" s="72">
        <v>548038.13</v>
      </c>
      <c r="D52" s="72">
        <v>12127300.110000003</v>
      </c>
      <c r="E52" s="72">
        <v>48069.03</v>
      </c>
      <c r="F52" s="72">
        <v>-65873</v>
      </c>
      <c r="G52" s="73">
        <v>9465592.8300000001</v>
      </c>
      <c r="H52" s="72">
        <v>4716.289402092676</v>
      </c>
      <c r="I52" s="72">
        <v>4315.1455177743428</v>
      </c>
      <c r="J52" s="72">
        <v>2007</v>
      </c>
    </row>
    <row r="53" spans="1:22" x14ac:dyDescent="0.3">
      <c r="A53" s="71" t="s">
        <v>20</v>
      </c>
      <c r="B53" s="72">
        <v>9753004.4499999993</v>
      </c>
      <c r="C53" s="72">
        <v>389738.5</v>
      </c>
      <c r="D53" s="72">
        <v>10142742.949999999</v>
      </c>
      <c r="E53" s="72">
        <v>34840.050000000003</v>
      </c>
      <c r="F53" s="72">
        <v>-101422.8</v>
      </c>
      <c r="G53" s="73">
        <v>7671202.5499999998</v>
      </c>
      <c r="H53" s="72">
        <v>2835.9343992606282</v>
      </c>
      <c r="I53" s="72">
        <v>2218.8539901849749</v>
      </c>
      <c r="J53" s="72">
        <v>2705</v>
      </c>
    </row>
    <row r="54" spans="1:22" x14ac:dyDescent="0.3">
      <c r="A54" s="71" t="s">
        <v>21</v>
      </c>
      <c r="B54" s="72">
        <v>1352466.45</v>
      </c>
      <c r="C54" s="72">
        <v>65492.4</v>
      </c>
      <c r="D54" s="72">
        <v>1417958.85</v>
      </c>
      <c r="E54" s="72">
        <v>2372</v>
      </c>
      <c r="F54" s="72">
        <v>-13649.8</v>
      </c>
      <c r="G54" s="73">
        <v>1073832.8700000001</v>
      </c>
      <c r="H54" s="72">
        <v>3355.7277187500003</v>
      </c>
      <c r="I54" s="72">
        <v>3288.7034055727554</v>
      </c>
      <c r="J54" s="72">
        <v>320</v>
      </c>
    </row>
    <row r="55" spans="1:22" x14ac:dyDescent="0.3">
      <c r="A55" s="71" t="s">
        <v>22</v>
      </c>
      <c r="B55" s="72">
        <v>2563414.7400000002</v>
      </c>
      <c r="C55" s="72">
        <v>275737.92</v>
      </c>
      <c r="D55" s="72">
        <v>2839152.66</v>
      </c>
      <c r="E55" s="72">
        <v>2974.9</v>
      </c>
      <c r="F55" s="72">
        <v>-46910.2</v>
      </c>
      <c r="G55" s="73">
        <v>2144941.4500000002</v>
      </c>
      <c r="H55" s="72">
        <v>1544.2343052555793</v>
      </c>
      <c r="I55" s="72">
        <v>1607.6519755747124</v>
      </c>
      <c r="J55" s="72">
        <v>1389</v>
      </c>
    </row>
    <row r="56" spans="1:22" x14ac:dyDescent="0.3">
      <c r="A56" s="71" t="s">
        <v>23</v>
      </c>
      <c r="B56" s="72">
        <v>3670903.72</v>
      </c>
      <c r="C56" s="72">
        <v>154670.22</v>
      </c>
      <c r="D56" s="72">
        <v>3825573.94</v>
      </c>
      <c r="E56" s="72">
        <v>19235.650000000001</v>
      </c>
      <c r="F56" s="72">
        <v>-69415</v>
      </c>
      <c r="G56" s="73">
        <v>2900121</v>
      </c>
      <c r="H56" s="72">
        <v>1316.4416704493869</v>
      </c>
      <c r="I56" s="72">
        <v>1233.7960092807423</v>
      </c>
      <c r="J56" s="72">
        <v>2203</v>
      </c>
    </row>
    <row r="57" spans="1:22" x14ac:dyDescent="0.3">
      <c r="A57" s="71" t="s">
        <v>24</v>
      </c>
      <c r="B57" s="72">
        <v>40970554.430000007</v>
      </c>
      <c r="C57" s="72">
        <v>15337470.540000001</v>
      </c>
      <c r="D57" s="72">
        <v>56308024.970000006</v>
      </c>
      <c r="E57" s="72">
        <v>169927.92</v>
      </c>
      <c r="F57" s="72">
        <v>-663050</v>
      </c>
      <c r="G57" s="73">
        <v>42589901.370000005</v>
      </c>
      <c r="H57" s="72">
        <v>2348.7509717090388</v>
      </c>
      <c r="I57" s="72">
        <v>2106.2371148854531</v>
      </c>
      <c r="J57" s="72">
        <v>18133</v>
      </c>
    </row>
    <row r="58" spans="1:22" x14ac:dyDescent="0.3">
      <c r="A58" s="71" t="s">
        <v>25</v>
      </c>
      <c r="B58" s="72">
        <v>1444361.25</v>
      </c>
      <c r="C58" s="72">
        <v>52138.9</v>
      </c>
      <c r="D58" s="72">
        <v>1496500.15</v>
      </c>
      <c r="E58" s="72">
        <v>5056.2</v>
      </c>
      <c r="F58" s="72">
        <v>-36025</v>
      </c>
      <c r="G58" s="73">
        <v>1130872.2</v>
      </c>
      <c r="H58" s="72">
        <v>1029.0010919017291</v>
      </c>
      <c r="I58" s="72">
        <v>1035.8038857677902</v>
      </c>
      <c r="J58" s="72">
        <v>1099</v>
      </c>
    </row>
    <row r="59" spans="1:22" x14ac:dyDescent="0.3">
      <c r="A59" s="71" t="s">
        <v>26</v>
      </c>
      <c r="B59" s="72">
        <v>2343740.85</v>
      </c>
      <c r="C59" s="72">
        <v>970852</v>
      </c>
      <c r="D59" s="72">
        <v>3314592.85</v>
      </c>
      <c r="E59" s="72">
        <v>25950.25</v>
      </c>
      <c r="F59" s="72">
        <v>-48854</v>
      </c>
      <c r="G59" s="73">
        <v>2510089.7999999998</v>
      </c>
      <c r="H59" s="72">
        <v>2004.8640575079874</v>
      </c>
      <c r="I59" s="72">
        <v>2141.1172948822095</v>
      </c>
      <c r="J59" s="72">
        <v>1252</v>
      </c>
    </row>
    <row r="60" spans="1:22" x14ac:dyDescent="0.3">
      <c r="A60" s="71" t="s">
        <v>27</v>
      </c>
      <c r="B60" s="72">
        <v>6378491.7199999997</v>
      </c>
      <c r="C60" s="72">
        <v>298356.96999999997</v>
      </c>
      <c r="D60" s="72">
        <v>6676848.6899999995</v>
      </c>
      <c r="E60" s="72">
        <v>27377.39</v>
      </c>
      <c r="F60" s="72">
        <v>-104662.6</v>
      </c>
      <c r="G60" s="73">
        <v>5052469.75</v>
      </c>
      <c r="H60" s="72">
        <v>1986.8146873771134</v>
      </c>
      <c r="I60" s="72">
        <v>1796.2974868261047</v>
      </c>
      <c r="J60" s="72">
        <v>2543</v>
      </c>
    </row>
    <row r="61" spans="1:22" x14ac:dyDescent="0.3">
      <c r="A61" s="71" t="s">
        <v>30</v>
      </c>
      <c r="B61" s="72">
        <v>8291409.4800000004</v>
      </c>
      <c r="C61" s="72">
        <v>2192942.5499999998</v>
      </c>
      <c r="D61" s="72">
        <v>10484352.030000001</v>
      </c>
      <c r="E61" s="72">
        <v>42762.25</v>
      </c>
      <c r="F61" s="72">
        <v>-134726.6</v>
      </c>
      <c r="G61" s="73">
        <v>7943136.1800000006</v>
      </c>
      <c r="H61" s="72">
        <v>2182.1802692307692</v>
      </c>
      <c r="I61" s="72">
        <v>1846.0444623362446</v>
      </c>
      <c r="J61" s="72">
        <v>3640</v>
      </c>
    </row>
    <row r="62" spans="1:22" x14ac:dyDescent="0.3">
      <c r="A62" s="71" t="s">
        <v>31</v>
      </c>
      <c r="B62" s="72">
        <v>1402189.55</v>
      </c>
      <c r="C62" s="72">
        <v>120234.65</v>
      </c>
      <c r="D62" s="72">
        <v>1522424.2</v>
      </c>
      <c r="E62" s="72">
        <v>2807.45</v>
      </c>
      <c r="F62" s="72">
        <v>-35981.800000000003</v>
      </c>
      <c r="G62" s="73">
        <v>1151600.8500000001</v>
      </c>
      <c r="H62" s="72">
        <v>1199.5842187499998</v>
      </c>
      <c r="I62" s="72">
        <v>1116.3381893860562</v>
      </c>
      <c r="J62" s="72">
        <v>960</v>
      </c>
    </row>
    <row r="63" spans="1:22" x14ac:dyDescent="0.3">
      <c r="J63" s="81"/>
    </row>
    <row r="64" spans="1:22" x14ac:dyDescent="0.3">
      <c r="A64" s="95" t="s">
        <v>86</v>
      </c>
      <c r="B64" s="96">
        <v>68532664.090000004</v>
      </c>
      <c r="C64" s="96">
        <v>6410846.8499999996</v>
      </c>
      <c r="D64" s="96">
        <v>74943510.939999998</v>
      </c>
      <c r="E64" s="96">
        <v>233966.2</v>
      </c>
      <c r="F64" s="96">
        <v>-1120878.55</v>
      </c>
      <c r="G64" s="96">
        <v>56794961.130000003</v>
      </c>
      <c r="H64" s="96">
        <v>1547.4201326867014</v>
      </c>
      <c r="I64" s="96">
        <v>1435.0661982289203</v>
      </c>
      <c r="J64" s="96">
        <v>36703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70"/>
      <c r="V64" s="70"/>
    </row>
    <row r="65" spans="1:10" x14ac:dyDescent="0.3">
      <c r="A65" s="71" t="s">
        <v>45</v>
      </c>
      <c r="B65" s="72">
        <v>3511344.5</v>
      </c>
      <c r="C65" s="72">
        <v>226678</v>
      </c>
      <c r="D65" s="72">
        <v>3738022.5</v>
      </c>
      <c r="E65" s="72">
        <v>8920.2999999999993</v>
      </c>
      <c r="F65" s="72">
        <v>-72093.2</v>
      </c>
      <c r="G65" s="73">
        <v>2826793.89</v>
      </c>
      <c r="H65" s="72">
        <v>1258.5903339269814</v>
      </c>
      <c r="I65" s="72">
        <v>1227.5222070844686</v>
      </c>
      <c r="J65" s="72">
        <v>2246</v>
      </c>
    </row>
    <row r="66" spans="1:10" x14ac:dyDescent="0.3">
      <c r="A66" s="71" t="s">
        <v>33</v>
      </c>
      <c r="B66" s="72">
        <v>2011682.8</v>
      </c>
      <c r="C66" s="72">
        <v>20448.8</v>
      </c>
      <c r="D66" s="72">
        <v>2032131.6</v>
      </c>
      <c r="E66" s="72">
        <v>11904.55</v>
      </c>
      <c r="F66" s="72">
        <v>-32699</v>
      </c>
      <c r="G66" s="73">
        <v>1539656.55</v>
      </c>
      <c r="H66" s="72">
        <v>1471.9469885277249</v>
      </c>
      <c r="I66" s="72">
        <v>1263.7358767772507</v>
      </c>
      <c r="J66" s="72">
        <v>1046</v>
      </c>
    </row>
    <row r="67" spans="1:10" x14ac:dyDescent="0.3">
      <c r="A67" s="71" t="s">
        <v>34</v>
      </c>
      <c r="B67" s="72">
        <v>4512847.83</v>
      </c>
      <c r="C67" s="72">
        <v>803485.19</v>
      </c>
      <c r="D67" s="72">
        <v>5316333.0199999996</v>
      </c>
      <c r="E67" s="72">
        <v>11473.84</v>
      </c>
      <c r="F67" s="72">
        <v>-75419.199999999997</v>
      </c>
      <c r="G67" s="73">
        <v>4025543.5</v>
      </c>
      <c r="H67" s="72">
        <v>1635.7348638764729</v>
      </c>
      <c r="I67" s="72">
        <v>1551.3908113590264</v>
      </c>
      <c r="J67" s="72">
        <v>2461</v>
      </c>
    </row>
    <row r="68" spans="1:10" x14ac:dyDescent="0.3">
      <c r="A68" s="71" t="s">
        <v>35</v>
      </c>
      <c r="B68" s="72">
        <v>986647.7</v>
      </c>
      <c r="C68" s="72">
        <v>20929.599999999999</v>
      </c>
      <c r="D68" s="72">
        <v>1007577.3</v>
      </c>
      <c r="E68" s="72">
        <v>2984.75</v>
      </c>
      <c r="F68" s="72">
        <v>-21986.400000000001</v>
      </c>
      <c r="G68" s="73">
        <v>767456.75</v>
      </c>
      <c r="H68" s="72">
        <v>1140.351783060921</v>
      </c>
      <c r="I68" s="72">
        <v>1069.3172699849172</v>
      </c>
      <c r="J68" s="72">
        <v>673</v>
      </c>
    </row>
    <row r="69" spans="1:10" x14ac:dyDescent="0.3">
      <c r="A69" s="71" t="s">
        <v>112</v>
      </c>
      <c r="B69" s="72">
        <v>7598901.6900000004</v>
      </c>
      <c r="C69" s="72">
        <v>410912.4</v>
      </c>
      <c r="D69" s="72">
        <v>8009814.0900000008</v>
      </c>
      <c r="E69" s="72">
        <v>22558.9</v>
      </c>
      <c r="F69" s="72">
        <v>-112005.8</v>
      </c>
      <c r="G69" s="73">
        <v>6059955.5499999998</v>
      </c>
      <c r="H69" s="72">
        <v>1642.264376693767</v>
      </c>
      <c r="I69" s="72">
        <v>1528.5844632454925</v>
      </c>
      <c r="J69" s="72">
        <v>3690</v>
      </c>
    </row>
    <row r="70" spans="1:10" x14ac:dyDescent="0.3">
      <c r="A70" s="71" t="s">
        <v>37</v>
      </c>
      <c r="B70" s="72">
        <v>4236560.4400000004</v>
      </c>
      <c r="C70" s="72">
        <v>172824.69</v>
      </c>
      <c r="D70" s="72">
        <v>4409385.13</v>
      </c>
      <c r="E70" s="72">
        <v>11729.32</v>
      </c>
      <c r="F70" s="72">
        <v>-76326.399999999994</v>
      </c>
      <c r="G70" s="73">
        <v>3341082.3</v>
      </c>
      <c r="H70" s="72">
        <v>1300.5380692876606</v>
      </c>
      <c r="I70" s="72">
        <v>1162.3089793533309</v>
      </c>
      <c r="J70" s="72">
        <v>2569</v>
      </c>
    </row>
    <row r="71" spans="1:10" x14ac:dyDescent="0.3">
      <c r="A71" s="71" t="s">
        <v>38</v>
      </c>
      <c r="B71" s="72">
        <v>2118612.7599999998</v>
      </c>
      <c r="C71" s="72">
        <v>151225.85</v>
      </c>
      <c r="D71" s="72">
        <v>2269838.61</v>
      </c>
      <c r="E71" s="72">
        <v>3747.6</v>
      </c>
      <c r="F71" s="72">
        <v>-35247.4</v>
      </c>
      <c r="G71" s="73">
        <v>1719912.39</v>
      </c>
      <c r="H71" s="72">
        <v>1639.5732983794085</v>
      </c>
      <c r="I71" s="72">
        <v>1522.7889694656487</v>
      </c>
      <c r="J71" s="72">
        <v>1049</v>
      </c>
    </row>
    <row r="72" spans="1:10" x14ac:dyDescent="0.3">
      <c r="A72" s="71" t="s">
        <v>39</v>
      </c>
      <c r="B72" s="72">
        <v>9292618.2499999981</v>
      </c>
      <c r="C72" s="72">
        <v>676617.38</v>
      </c>
      <c r="D72" s="72">
        <v>9969235.629999999</v>
      </c>
      <c r="E72" s="72">
        <v>32403.34</v>
      </c>
      <c r="F72" s="72">
        <v>-141292.20000000001</v>
      </c>
      <c r="G72" s="73">
        <v>7548205</v>
      </c>
      <c r="H72" s="72">
        <v>1634.5181896925076</v>
      </c>
      <c r="I72" s="72">
        <v>1489.7495764909252</v>
      </c>
      <c r="J72" s="72">
        <v>4618</v>
      </c>
    </row>
    <row r="73" spans="1:10" x14ac:dyDescent="0.3">
      <c r="A73" s="71" t="s">
        <v>40</v>
      </c>
      <c r="B73" s="72">
        <v>4934693.96</v>
      </c>
      <c r="C73" s="72">
        <v>602413.93000000005</v>
      </c>
      <c r="D73" s="72">
        <v>5537107.8899999997</v>
      </c>
      <c r="E73" s="72">
        <v>18029.12</v>
      </c>
      <c r="F73" s="72">
        <v>-81855.399999999994</v>
      </c>
      <c r="G73" s="73">
        <v>4189304.6</v>
      </c>
      <c r="H73" s="72">
        <v>1709.2226030191759</v>
      </c>
      <c r="I73" s="72">
        <v>1740.541395928542</v>
      </c>
      <c r="J73" s="72">
        <v>2451</v>
      </c>
    </row>
    <row r="74" spans="1:10" x14ac:dyDescent="0.3">
      <c r="A74" s="71" t="s">
        <v>57</v>
      </c>
      <c r="B74" s="72">
        <v>956605.52</v>
      </c>
      <c r="C74" s="72">
        <v>7275.89</v>
      </c>
      <c r="D74" s="72">
        <v>963881.41</v>
      </c>
      <c r="E74" s="72">
        <v>1918.73</v>
      </c>
      <c r="F74" s="72">
        <v>-21856.799999999999</v>
      </c>
      <c r="G74" s="73">
        <v>730732.25</v>
      </c>
      <c r="H74" s="72">
        <v>973.01231691078578</v>
      </c>
      <c r="I74" s="72">
        <v>936.59064171122986</v>
      </c>
      <c r="J74" s="72">
        <v>751</v>
      </c>
    </row>
    <row r="75" spans="1:10" x14ac:dyDescent="0.3">
      <c r="A75" s="71" t="s">
        <v>41</v>
      </c>
      <c r="B75" s="72">
        <v>13433233.380000001</v>
      </c>
      <c r="C75" s="72">
        <v>2216207.94</v>
      </c>
      <c r="D75" s="72">
        <v>15649441.32</v>
      </c>
      <c r="E75" s="72">
        <v>72587.12</v>
      </c>
      <c r="F75" s="72">
        <v>-199476.6</v>
      </c>
      <c r="G75" s="73">
        <v>11841187.799999997</v>
      </c>
      <c r="H75" s="72">
        <v>1766.8140555058187</v>
      </c>
      <c r="I75" s="72">
        <v>1519.5888459791004</v>
      </c>
      <c r="J75" s="72">
        <v>6702</v>
      </c>
    </row>
    <row r="76" spans="1:10" x14ac:dyDescent="0.3">
      <c r="A76" s="71" t="s">
        <v>42</v>
      </c>
      <c r="B76" s="72">
        <v>2197669.5499999998</v>
      </c>
      <c r="C76" s="72">
        <v>251079.2</v>
      </c>
      <c r="D76" s="72">
        <v>2448748.75</v>
      </c>
      <c r="E76" s="72">
        <v>10170.700000000001</v>
      </c>
      <c r="F76" s="72">
        <v>-42893</v>
      </c>
      <c r="G76" s="73">
        <v>1885732.45</v>
      </c>
      <c r="H76" s="72">
        <v>1395.8049222797924</v>
      </c>
      <c r="I76" s="72">
        <v>1472.8801692420896</v>
      </c>
      <c r="J76" s="72">
        <v>1351</v>
      </c>
    </row>
    <row r="77" spans="1:10" x14ac:dyDescent="0.3">
      <c r="A77" s="71" t="s">
        <v>43</v>
      </c>
      <c r="B77" s="72">
        <v>7505891.2500000009</v>
      </c>
      <c r="C77" s="72">
        <v>715554.85</v>
      </c>
      <c r="D77" s="72">
        <v>8221446.1000000006</v>
      </c>
      <c r="E77" s="72">
        <v>12163.95</v>
      </c>
      <c r="F77" s="72">
        <v>-121206.39999999999</v>
      </c>
      <c r="G77" s="73">
        <v>6250773.700000002</v>
      </c>
      <c r="H77" s="72">
        <v>1539.9787386055684</v>
      </c>
      <c r="I77" s="72">
        <v>1474.1470682434096</v>
      </c>
      <c r="J77" s="72">
        <v>4059</v>
      </c>
    </row>
    <row r="78" spans="1:10" x14ac:dyDescent="0.3">
      <c r="A78" s="71" t="s">
        <v>44</v>
      </c>
      <c r="B78" s="72">
        <v>3565208.41</v>
      </c>
      <c r="C78" s="72">
        <v>120323.03</v>
      </c>
      <c r="D78" s="72">
        <v>3685531.44</v>
      </c>
      <c r="E78" s="72">
        <v>7077.73</v>
      </c>
      <c r="F78" s="72">
        <v>-56802</v>
      </c>
      <c r="G78" s="73">
        <v>2793628.55</v>
      </c>
      <c r="H78" s="72">
        <v>1376.849950714638</v>
      </c>
      <c r="I78" s="72">
        <v>1289.1066734902761</v>
      </c>
      <c r="J78" s="72">
        <v>2029</v>
      </c>
    </row>
    <row r="79" spans="1:10" x14ac:dyDescent="0.3">
      <c r="A79" s="71" t="s">
        <v>61</v>
      </c>
      <c r="B79" s="72">
        <v>1670146.05</v>
      </c>
      <c r="C79" s="72">
        <v>14870.1</v>
      </c>
      <c r="D79" s="72">
        <v>1685016.15</v>
      </c>
      <c r="E79" s="72">
        <v>6296.25</v>
      </c>
      <c r="F79" s="72">
        <v>-29718.75</v>
      </c>
      <c r="G79" s="73">
        <v>1274995.8500000001</v>
      </c>
      <c r="H79" s="72">
        <v>1264.8768353174605</v>
      </c>
      <c r="I79" s="72">
        <v>1201.0395395395399</v>
      </c>
      <c r="J79" s="72">
        <v>1008</v>
      </c>
    </row>
    <row r="80" spans="1:10" x14ac:dyDescent="0.3">
      <c r="J80" s="81"/>
    </row>
    <row r="81" spans="1:22" x14ac:dyDescent="0.3">
      <c r="A81" s="95" t="s">
        <v>136</v>
      </c>
      <c r="B81" s="96">
        <v>38042710.539999999</v>
      </c>
      <c r="C81" s="96">
        <v>2312320.7999999998</v>
      </c>
      <c r="D81" s="96">
        <v>40355031.340000004</v>
      </c>
      <c r="E81" s="96">
        <v>136943.5</v>
      </c>
      <c r="F81" s="96">
        <v>-621496</v>
      </c>
      <c r="G81" s="96">
        <v>30509395.939999998</v>
      </c>
      <c r="H81" s="96">
        <v>1709.592958646195</v>
      </c>
      <c r="I81" s="96">
        <v>1541.2062960855712</v>
      </c>
      <c r="J81" s="96">
        <v>17846</v>
      </c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70"/>
      <c r="V81" s="70"/>
    </row>
    <row r="82" spans="1:22" x14ac:dyDescent="0.3">
      <c r="A82" s="71" t="s">
        <v>2</v>
      </c>
      <c r="B82" s="72">
        <v>2335008.25</v>
      </c>
      <c r="C82" s="72">
        <v>103974.25</v>
      </c>
      <c r="D82" s="72">
        <v>2438982.5</v>
      </c>
      <c r="E82" s="72">
        <v>13120.25</v>
      </c>
      <c r="F82" s="72">
        <v>-36370.6</v>
      </c>
      <c r="G82" s="73">
        <v>1846238</v>
      </c>
      <c r="H82" s="72">
        <v>2273.6921182266005</v>
      </c>
      <c r="I82" s="72">
        <v>2182.0470318471334</v>
      </c>
      <c r="J82" s="72">
        <v>812</v>
      </c>
    </row>
    <row r="83" spans="1:22" x14ac:dyDescent="0.3">
      <c r="A83" s="71" t="s">
        <v>3</v>
      </c>
      <c r="B83" s="72">
        <v>3090537</v>
      </c>
      <c r="C83" s="72">
        <v>160899.20000000001</v>
      </c>
      <c r="D83" s="72">
        <v>3251436.2</v>
      </c>
      <c r="E83" s="72">
        <v>17236.599999999999</v>
      </c>
      <c r="F83" s="72">
        <v>-57320.4</v>
      </c>
      <c r="G83" s="73">
        <v>2438434.4</v>
      </c>
      <c r="H83" s="72">
        <v>1506.1361334156888</v>
      </c>
      <c r="I83" s="72">
        <v>1326.947005614473</v>
      </c>
      <c r="J83" s="72">
        <v>1619</v>
      </c>
    </row>
    <row r="84" spans="1:22" x14ac:dyDescent="0.3">
      <c r="A84" s="71" t="s">
        <v>4</v>
      </c>
      <c r="B84" s="72">
        <v>1539162.1</v>
      </c>
      <c r="C84" s="72">
        <v>31953.35</v>
      </c>
      <c r="D84" s="72">
        <v>1571115.45</v>
      </c>
      <c r="E84" s="72">
        <v>7726.2</v>
      </c>
      <c r="F84" s="72">
        <v>-30625.599999999999</v>
      </c>
      <c r="G84" s="73">
        <v>1187188.1499999999</v>
      </c>
      <c r="H84" s="72">
        <v>1287.6227223427331</v>
      </c>
      <c r="I84" s="72">
        <v>1506.824351145038</v>
      </c>
      <c r="J84" s="72">
        <v>922</v>
      </c>
    </row>
    <row r="85" spans="1:22" x14ac:dyDescent="0.3">
      <c r="A85" s="71" t="s">
        <v>5</v>
      </c>
      <c r="B85" s="72">
        <v>2254363.84</v>
      </c>
      <c r="C85" s="72">
        <v>113152.9</v>
      </c>
      <c r="D85" s="72">
        <v>2367516.7400000002</v>
      </c>
      <c r="E85" s="72">
        <v>11888.6</v>
      </c>
      <c r="F85" s="72">
        <v>-41640.400000000001</v>
      </c>
      <c r="G85" s="73">
        <v>1788903.65</v>
      </c>
      <c r="H85" s="72">
        <v>1248.3626308443822</v>
      </c>
      <c r="I85" s="72">
        <v>1157.5004895104894</v>
      </c>
      <c r="J85" s="72">
        <v>1433</v>
      </c>
    </row>
    <row r="86" spans="1:22" x14ac:dyDescent="0.3">
      <c r="A86" s="71" t="s">
        <v>6</v>
      </c>
      <c r="B86" s="72">
        <v>3242039.25</v>
      </c>
      <c r="C86" s="72">
        <v>203763.75</v>
      </c>
      <c r="D86" s="72">
        <v>3445803</v>
      </c>
      <c r="E86" s="72">
        <v>4877.8500000000004</v>
      </c>
      <c r="F86" s="72">
        <v>-44707.199999999997</v>
      </c>
      <c r="G86" s="73">
        <v>2609337.0499999998</v>
      </c>
      <c r="H86" s="72">
        <v>1842.7521539548018</v>
      </c>
      <c r="I86" s="72">
        <v>1792.358694083694</v>
      </c>
      <c r="J86" s="72">
        <v>1416</v>
      </c>
    </row>
    <row r="87" spans="1:22" x14ac:dyDescent="0.3">
      <c r="A87" s="71" t="s">
        <v>7</v>
      </c>
      <c r="B87" s="72">
        <v>2101963.15</v>
      </c>
      <c r="C87" s="72">
        <v>105937.60000000001</v>
      </c>
      <c r="D87" s="72">
        <v>2207900.75</v>
      </c>
      <c r="E87" s="72">
        <v>1219</v>
      </c>
      <c r="F87" s="72">
        <v>-26306</v>
      </c>
      <c r="G87" s="73">
        <v>1670879.7</v>
      </c>
      <c r="H87" s="72">
        <v>2856.2046153846159</v>
      </c>
      <c r="I87" s="72">
        <v>2112.165727109515</v>
      </c>
      <c r="J87" s="72">
        <v>585</v>
      </c>
    </row>
    <row r="88" spans="1:22" x14ac:dyDescent="0.3">
      <c r="A88" s="71" t="s">
        <v>9</v>
      </c>
      <c r="B88" s="72">
        <v>4590838.3</v>
      </c>
      <c r="C88" s="72">
        <v>516151.7</v>
      </c>
      <c r="D88" s="72">
        <v>5106990</v>
      </c>
      <c r="E88" s="72">
        <v>20807.599999999999</v>
      </c>
      <c r="F88" s="72">
        <v>-76758.2</v>
      </c>
      <c r="G88" s="73">
        <v>3859053.6</v>
      </c>
      <c r="H88" s="72">
        <v>1546.0951923076923</v>
      </c>
      <c r="I88" s="72">
        <v>1318.1821873743468</v>
      </c>
      <c r="J88" s="72">
        <v>2496</v>
      </c>
    </row>
    <row r="89" spans="1:22" x14ac:dyDescent="0.3">
      <c r="A89" s="71" t="s">
        <v>11</v>
      </c>
      <c r="B89" s="72">
        <v>3357948.5</v>
      </c>
      <c r="C89" s="72">
        <v>119128.5</v>
      </c>
      <c r="D89" s="72">
        <v>3477077</v>
      </c>
      <c r="E89" s="72">
        <v>6155.05</v>
      </c>
      <c r="F89" s="72">
        <v>-57709.2</v>
      </c>
      <c r="G89" s="73">
        <v>2632035.2000000002</v>
      </c>
      <c r="H89" s="72">
        <v>1386.741412012645</v>
      </c>
      <c r="I89" s="72">
        <v>1328.5620717781403</v>
      </c>
      <c r="J89" s="72">
        <v>1898</v>
      </c>
    </row>
    <row r="90" spans="1:22" x14ac:dyDescent="0.3">
      <c r="A90" s="71" t="s">
        <v>28</v>
      </c>
      <c r="B90" s="72">
        <v>664452.44999999995</v>
      </c>
      <c r="C90" s="72">
        <v>14772.45</v>
      </c>
      <c r="D90" s="72">
        <v>679224.9</v>
      </c>
      <c r="E90" s="72">
        <v>630.5</v>
      </c>
      <c r="F90" s="72">
        <v>-13952.2</v>
      </c>
      <c r="G90" s="73">
        <v>514334.04</v>
      </c>
      <c r="H90" s="72">
        <v>1295.5517380352644</v>
      </c>
      <c r="I90" s="72">
        <v>1140.695088161209</v>
      </c>
      <c r="J90" s="72">
        <v>397</v>
      </c>
    </row>
    <row r="91" spans="1:22" x14ac:dyDescent="0.3">
      <c r="A91" s="71" t="s">
        <v>29</v>
      </c>
      <c r="B91" s="72">
        <v>5181057.2</v>
      </c>
      <c r="C91" s="72">
        <v>277384.34999999998</v>
      </c>
      <c r="D91" s="72">
        <v>5458441.5499999998</v>
      </c>
      <c r="E91" s="72">
        <v>18359.2</v>
      </c>
      <c r="F91" s="72">
        <v>-50452.2</v>
      </c>
      <c r="G91" s="73">
        <v>4131197.2</v>
      </c>
      <c r="H91" s="72">
        <v>3320.8980707395499</v>
      </c>
      <c r="I91" s="72">
        <v>3044.1291351805203</v>
      </c>
      <c r="J91" s="72">
        <v>1244</v>
      </c>
    </row>
    <row r="92" spans="1:22" x14ac:dyDescent="0.3">
      <c r="A92" s="71" t="s">
        <v>12</v>
      </c>
      <c r="B92" s="72">
        <v>6776588.6499999994</v>
      </c>
      <c r="C92" s="72">
        <v>406650.5</v>
      </c>
      <c r="D92" s="72">
        <v>7183239.1499999994</v>
      </c>
      <c r="E92" s="72">
        <v>30766.799999999999</v>
      </c>
      <c r="F92" s="72">
        <v>-125612.4</v>
      </c>
      <c r="G92" s="73">
        <v>5432859.2499999991</v>
      </c>
      <c r="H92" s="72">
        <v>1581.6184133915572</v>
      </c>
      <c r="I92" s="72">
        <v>1349.798551360843</v>
      </c>
      <c r="J92" s="72">
        <v>3435</v>
      </c>
    </row>
    <row r="93" spans="1:22" x14ac:dyDescent="0.3">
      <c r="A93" s="71" t="s">
        <v>16</v>
      </c>
      <c r="B93" s="72">
        <v>2908751.85</v>
      </c>
      <c r="C93" s="72">
        <v>258552.25</v>
      </c>
      <c r="D93" s="72">
        <v>3167304.1</v>
      </c>
      <c r="E93" s="72">
        <v>4155.8500000000004</v>
      </c>
      <c r="F93" s="72">
        <v>-60041.599999999999</v>
      </c>
      <c r="G93" s="73">
        <v>2398935.7000000002</v>
      </c>
      <c r="H93" s="72">
        <v>1509.7140969162995</v>
      </c>
      <c r="I93" s="72">
        <v>1364.6136885768985</v>
      </c>
      <c r="J93" s="72">
        <v>1589</v>
      </c>
    </row>
    <row r="94" spans="1:22" x14ac:dyDescent="0.3">
      <c r="J94" s="81"/>
    </row>
    <row r="95" spans="1:22" x14ac:dyDescent="0.3">
      <c r="A95" s="95" t="s">
        <v>87</v>
      </c>
      <c r="B95" s="96">
        <v>48686190.849999994</v>
      </c>
      <c r="C95" s="96">
        <v>9727907.709999999</v>
      </c>
      <c r="D95" s="96">
        <v>58414098.559999995</v>
      </c>
      <c r="E95" s="96">
        <v>196332.74</v>
      </c>
      <c r="F95" s="96">
        <v>-812247</v>
      </c>
      <c r="G95" s="96">
        <v>44304274.589999996</v>
      </c>
      <c r="H95" s="96">
        <v>1768.7043231266716</v>
      </c>
      <c r="I95" s="96">
        <v>1650.2892304272264</v>
      </c>
      <c r="J95" s="96">
        <v>25049</v>
      </c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70"/>
      <c r="V95" s="70"/>
    </row>
    <row r="96" spans="1:22" x14ac:dyDescent="0.3">
      <c r="A96" s="71" t="s">
        <v>46</v>
      </c>
      <c r="B96" s="72">
        <v>1772022.13</v>
      </c>
      <c r="C96" s="72">
        <v>39731.199999999997</v>
      </c>
      <c r="D96" s="72">
        <v>1811753.33</v>
      </c>
      <c r="E96" s="72">
        <v>4847.1000000000004</v>
      </c>
      <c r="F96" s="72">
        <v>-38703.199999999997</v>
      </c>
      <c r="G96" s="73">
        <v>1374863.79</v>
      </c>
      <c r="H96" s="72">
        <v>1124.173172526574</v>
      </c>
      <c r="I96" s="72">
        <v>1116.4928158546654</v>
      </c>
      <c r="J96" s="72">
        <v>1223</v>
      </c>
    </row>
    <row r="97" spans="1:22" x14ac:dyDescent="0.3">
      <c r="A97" s="71" t="s">
        <v>47</v>
      </c>
      <c r="B97" s="72">
        <v>5690699.1900000004</v>
      </c>
      <c r="C97" s="72">
        <v>494048.51</v>
      </c>
      <c r="D97" s="72">
        <v>6184747.7000000002</v>
      </c>
      <c r="E97" s="72">
        <v>16427.55</v>
      </c>
      <c r="F97" s="72">
        <v>-92265.4</v>
      </c>
      <c r="G97" s="73">
        <v>4732368.45</v>
      </c>
      <c r="H97" s="72">
        <v>1547.5370994113798</v>
      </c>
      <c r="I97" s="72">
        <v>1386.7818273429627</v>
      </c>
      <c r="J97" s="72">
        <v>3058</v>
      </c>
    </row>
    <row r="98" spans="1:22" x14ac:dyDescent="0.3">
      <c r="A98" s="71" t="s">
        <v>48</v>
      </c>
      <c r="B98" s="72">
        <v>1907431.3</v>
      </c>
      <c r="C98" s="72">
        <v>111289.7</v>
      </c>
      <c r="D98" s="72">
        <v>2018721</v>
      </c>
      <c r="E98" s="72">
        <v>5888.83</v>
      </c>
      <c r="F98" s="72">
        <v>-36025</v>
      </c>
      <c r="G98" s="73">
        <v>1529888.1</v>
      </c>
      <c r="H98" s="72">
        <v>1209.3977075098812</v>
      </c>
      <c r="I98" s="72">
        <v>1073.6062157935887</v>
      </c>
      <c r="J98" s="72">
        <v>1265</v>
      </c>
    </row>
    <row r="99" spans="1:22" x14ac:dyDescent="0.3">
      <c r="A99" s="71" t="s">
        <v>50</v>
      </c>
      <c r="B99" s="72">
        <v>5196768.2699999996</v>
      </c>
      <c r="C99" s="72">
        <v>1016315.98</v>
      </c>
      <c r="D99" s="72">
        <v>6213084.25</v>
      </c>
      <c r="E99" s="72">
        <v>26019.21</v>
      </c>
      <c r="F99" s="72">
        <v>-104144.2</v>
      </c>
      <c r="G99" s="73">
        <v>4709751.95</v>
      </c>
      <c r="H99" s="72">
        <v>1523.2056759379043</v>
      </c>
      <c r="I99" s="72">
        <v>1409.7108212560388</v>
      </c>
      <c r="J99" s="72">
        <v>3092</v>
      </c>
    </row>
    <row r="100" spans="1:22" x14ac:dyDescent="0.3">
      <c r="A100" s="71" t="s">
        <v>51</v>
      </c>
      <c r="B100" s="72">
        <v>3277655.95</v>
      </c>
      <c r="C100" s="72">
        <v>2416677.4</v>
      </c>
      <c r="D100" s="72">
        <v>5694333.3499999996</v>
      </c>
      <c r="E100" s="72">
        <v>45874.6</v>
      </c>
      <c r="F100" s="72">
        <v>-63756.4</v>
      </c>
      <c r="G100" s="73">
        <v>4313593.1500000004</v>
      </c>
      <c r="H100" s="72">
        <v>2120.7439282202554</v>
      </c>
      <c r="I100" s="72">
        <v>2088.0825313283208</v>
      </c>
      <c r="J100" s="72">
        <v>2034</v>
      </c>
    </row>
    <row r="101" spans="1:22" x14ac:dyDescent="0.3">
      <c r="A101" s="71" t="s">
        <v>56</v>
      </c>
      <c r="B101" s="72">
        <v>4841932.95</v>
      </c>
      <c r="C101" s="72">
        <v>206934.19</v>
      </c>
      <c r="D101" s="72">
        <v>5048867.1399999997</v>
      </c>
      <c r="E101" s="72">
        <v>13105.91</v>
      </c>
      <c r="F101" s="72">
        <v>-73518.600000000006</v>
      </c>
      <c r="G101" s="73">
        <v>3820093.55</v>
      </c>
      <c r="H101" s="72">
        <v>1592.3691329720718</v>
      </c>
      <c r="I101" s="72">
        <v>1459.5237646566165</v>
      </c>
      <c r="J101" s="72">
        <v>2399</v>
      </c>
    </row>
    <row r="102" spans="1:22" x14ac:dyDescent="0.3">
      <c r="A102" s="71" t="s">
        <v>59</v>
      </c>
      <c r="B102" s="72">
        <v>22461380.779999997</v>
      </c>
      <c r="C102" s="72">
        <v>5232891.13</v>
      </c>
      <c r="D102" s="72">
        <v>27694271.909999996</v>
      </c>
      <c r="E102" s="72">
        <v>69551.990000000005</v>
      </c>
      <c r="F102" s="72">
        <v>-337054</v>
      </c>
      <c r="G102" s="73">
        <v>20978984.25</v>
      </c>
      <c r="H102" s="72">
        <v>2129.4137484774665</v>
      </c>
      <c r="I102" s="72">
        <v>2006.4631412581621</v>
      </c>
      <c r="J102" s="72">
        <v>9852</v>
      </c>
    </row>
    <row r="103" spans="1:22" x14ac:dyDescent="0.3">
      <c r="A103" s="71" t="s">
        <v>60</v>
      </c>
      <c r="B103" s="72">
        <v>3538300.28</v>
      </c>
      <c r="C103" s="72">
        <v>210019.6</v>
      </c>
      <c r="D103" s="72">
        <v>3748319.88</v>
      </c>
      <c r="E103" s="72">
        <v>14617.55</v>
      </c>
      <c r="F103" s="72">
        <v>-66780.2</v>
      </c>
      <c r="G103" s="73">
        <v>2844731.35</v>
      </c>
      <c r="H103" s="72">
        <v>1338.0674270931322</v>
      </c>
      <c r="I103" s="72">
        <v>1210.837084698175</v>
      </c>
      <c r="J103" s="72">
        <v>2126</v>
      </c>
    </row>
    <row r="105" spans="1:22" ht="10.199999999999999" customHeight="1" x14ac:dyDescent="0.3">
      <c r="A105" s="74" t="s">
        <v>150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</row>
    <row r="106" spans="1:22" ht="10.199999999999999" customHeight="1" x14ac:dyDescent="0.3">
      <c r="A106" s="76" t="s">
        <v>114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</row>
    <row r="111" spans="1:22" ht="15.6" customHeight="1" x14ac:dyDescent="0.3">
      <c r="A111" s="80" t="s">
        <v>151</v>
      </c>
      <c r="G111" s="70"/>
    </row>
    <row r="112" spans="1:22" ht="10.95" customHeight="1" x14ac:dyDescent="0.3">
      <c r="A112" s="80"/>
      <c r="G112" s="70"/>
    </row>
    <row r="113" spans="1:22" x14ac:dyDescent="0.3">
      <c r="A113" s="87" t="s">
        <v>141</v>
      </c>
      <c r="G113" s="70"/>
    </row>
    <row r="114" spans="1:22" x14ac:dyDescent="0.3">
      <c r="A114" s="87" t="s">
        <v>142</v>
      </c>
    </row>
    <row r="115" spans="1:22" x14ac:dyDescent="0.3">
      <c r="A115" s="83"/>
    </row>
    <row r="116" spans="1:22" ht="46.95" customHeight="1" x14ac:dyDescent="0.3">
      <c r="A116" s="88" t="s">
        <v>152</v>
      </c>
      <c r="B116" s="89" t="s">
        <v>143</v>
      </c>
      <c r="C116" s="89" t="s">
        <v>144</v>
      </c>
      <c r="D116" s="90" t="s">
        <v>145</v>
      </c>
      <c r="E116" s="90" t="s">
        <v>1</v>
      </c>
      <c r="F116" s="90" t="s">
        <v>90</v>
      </c>
      <c r="G116" s="90" t="s">
        <v>146</v>
      </c>
      <c r="H116" s="90" t="s">
        <v>147</v>
      </c>
      <c r="I116" s="90" t="s">
        <v>148</v>
      </c>
      <c r="J116" s="90" t="s">
        <v>149</v>
      </c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</row>
    <row r="117" spans="1:22" x14ac:dyDescent="0.3">
      <c r="D117" s="70"/>
      <c r="E117" s="77"/>
      <c r="G117" s="78"/>
      <c r="H117" s="77"/>
      <c r="I117" s="77"/>
    </row>
    <row r="118" spans="1:22" x14ac:dyDescent="0.3">
      <c r="A118" s="95" t="s">
        <v>63</v>
      </c>
      <c r="B118" s="96">
        <v>487268441.26999998</v>
      </c>
      <c r="C118" s="96">
        <v>70263958.879999995</v>
      </c>
      <c r="D118" s="96">
        <v>557532400.14999998</v>
      </c>
      <c r="E118" s="96">
        <v>1602895.14</v>
      </c>
      <c r="F118" s="96">
        <v>-7816214.5500000007</v>
      </c>
      <c r="G118" s="96">
        <v>422436413.16999996</v>
      </c>
      <c r="H118" s="96">
        <v>1778.5747920964654</v>
      </c>
      <c r="I118" s="96">
        <v>1662.5779747196514</v>
      </c>
      <c r="J118" s="96">
        <v>237514</v>
      </c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70"/>
      <c r="V118" s="70"/>
    </row>
    <row r="119" spans="1:22" x14ac:dyDescent="0.3">
      <c r="A119" s="71" t="s">
        <v>66</v>
      </c>
      <c r="B119" s="72">
        <v>73236842.100000009</v>
      </c>
      <c r="C119" s="72">
        <v>10981926.380000003</v>
      </c>
      <c r="D119" s="72">
        <v>84218768.480000004</v>
      </c>
      <c r="E119" s="72">
        <v>139688.29999999999</v>
      </c>
      <c r="F119" s="72">
        <v>-1228737.2</v>
      </c>
      <c r="G119" s="73">
        <v>63804816.540000014</v>
      </c>
      <c r="H119" s="72">
        <v>1678.1467226006685</v>
      </c>
      <c r="I119" s="72">
        <v>1607.8172641785877</v>
      </c>
      <c r="J119" s="72">
        <v>38021</v>
      </c>
    </row>
    <row r="120" spans="1:22" x14ac:dyDescent="0.3">
      <c r="A120" s="71" t="s">
        <v>49</v>
      </c>
      <c r="B120" s="72">
        <v>49905018.470000006</v>
      </c>
      <c r="C120" s="72">
        <v>6975361.7400000002</v>
      </c>
      <c r="D120" s="72">
        <v>56880380.210000001</v>
      </c>
      <c r="E120" s="72">
        <v>184667.88</v>
      </c>
      <c r="F120" s="72">
        <v>-979543.2</v>
      </c>
      <c r="G120" s="73">
        <v>43064365.190000013</v>
      </c>
      <c r="H120" s="72">
        <v>1385.5973355855861</v>
      </c>
      <c r="I120" s="72">
        <v>1294.4534747950684</v>
      </c>
      <c r="J120" s="72">
        <v>31080</v>
      </c>
    </row>
    <row r="121" spans="1:22" x14ac:dyDescent="0.3">
      <c r="A121" s="71" t="s">
        <v>79</v>
      </c>
      <c r="B121" s="72">
        <v>12934621.710000001</v>
      </c>
      <c r="C121" s="72">
        <v>785084.35</v>
      </c>
      <c r="D121" s="72">
        <v>13719706.060000001</v>
      </c>
      <c r="E121" s="72">
        <v>47808.37</v>
      </c>
      <c r="F121" s="72">
        <v>-228806.2</v>
      </c>
      <c r="G121" s="73">
        <v>10358374.91</v>
      </c>
      <c r="H121" s="72">
        <v>1615.2151738655855</v>
      </c>
      <c r="I121" s="72">
        <v>1640.375550702028</v>
      </c>
      <c r="J121" s="72">
        <v>6413</v>
      </c>
    </row>
    <row r="122" spans="1:22" x14ac:dyDescent="0.3">
      <c r="A122" s="71" t="s">
        <v>81</v>
      </c>
      <c r="B122" s="72">
        <v>102002525.84</v>
      </c>
      <c r="C122" s="72">
        <v>12476352.819999997</v>
      </c>
      <c r="D122" s="72">
        <v>114478878.65999998</v>
      </c>
      <c r="E122" s="72">
        <v>261527.66</v>
      </c>
      <c r="F122" s="72">
        <v>-1443462</v>
      </c>
      <c r="G122" s="73">
        <v>86653440.769999966</v>
      </c>
      <c r="H122" s="72">
        <v>1956.8547213314662</v>
      </c>
      <c r="I122" s="72">
        <v>1891.748277444244</v>
      </c>
      <c r="J122" s="72">
        <v>44282</v>
      </c>
    </row>
    <row r="123" spans="1:22" x14ac:dyDescent="0.3">
      <c r="A123" s="71" t="s">
        <v>24</v>
      </c>
      <c r="B123" s="72">
        <v>93927867.670000002</v>
      </c>
      <c r="C123" s="72">
        <v>20594158.229999997</v>
      </c>
      <c r="D123" s="72">
        <v>114522025.90000002</v>
      </c>
      <c r="E123" s="72">
        <v>401960.49</v>
      </c>
      <c r="F123" s="72">
        <v>-1381044.4</v>
      </c>
      <c r="G123" s="73">
        <v>86946784.100000009</v>
      </c>
      <c r="H123" s="72">
        <v>2280.8705167890871</v>
      </c>
      <c r="I123" s="72">
        <v>2043.6128023488586</v>
      </c>
      <c r="J123" s="72">
        <v>38120</v>
      </c>
    </row>
    <row r="124" spans="1:22" x14ac:dyDescent="0.3">
      <c r="A124" s="71" t="s">
        <v>39</v>
      </c>
      <c r="B124" s="72">
        <v>68532664.090000004</v>
      </c>
      <c r="C124" s="72">
        <v>6410846.8499999996</v>
      </c>
      <c r="D124" s="72">
        <v>74943510.939999998</v>
      </c>
      <c r="E124" s="72">
        <v>233966.2</v>
      </c>
      <c r="F124" s="72">
        <v>-1120878.55</v>
      </c>
      <c r="G124" s="73">
        <v>56794961.130000003</v>
      </c>
      <c r="H124" s="72">
        <v>1547.4201326867014</v>
      </c>
      <c r="I124" s="72">
        <v>1435.0661982289203</v>
      </c>
      <c r="J124" s="72">
        <v>36703</v>
      </c>
    </row>
    <row r="125" spans="1:22" x14ac:dyDescent="0.3">
      <c r="A125" s="71" t="s">
        <v>12</v>
      </c>
      <c r="B125" s="72">
        <v>38042710.539999999</v>
      </c>
      <c r="C125" s="72">
        <v>2312320.7999999998</v>
      </c>
      <c r="D125" s="72">
        <v>40355031.340000004</v>
      </c>
      <c r="E125" s="72">
        <v>136943.5</v>
      </c>
      <c r="F125" s="72">
        <v>-621496</v>
      </c>
      <c r="G125" s="73">
        <v>30509395.939999998</v>
      </c>
      <c r="H125" s="72">
        <v>1709.592958646195</v>
      </c>
      <c r="I125" s="72">
        <v>1541.2062960855712</v>
      </c>
      <c r="J125" s="72">
        <v>17846</v>
      </c>
    </row>
    <row r="126" spans="1:22" x14ac:dyDescent="0.3">
      <c r="A126" s="71" t="s">
        <v>59</v>
      </c>
      <c r="B126" s="72">
        <v>48686190.849999994</v>
      </c>
      <c r="C126" s="72">
        <v>9727907.709999999</v>
      </c>
      <c r="D126" s="72">
        <v>58414098.559999995</v>
      </c>
      <c r="E126" s="72">
        <v>196332.74</v>
      </c>
      <c r="F126" s="72">
        <v>-812247</v>
      </c>
      <c r="G126" s="73">
        <v>44304274.589999996</v>
      </c>
      <c r="H126" s="72">
        <v>1768.7043231266716</v>
      </c>
      <c r="I126" s="72">
        <v>1650.2892304272264</v>
      </c>
      <c r="J126" s="72">
        <v>25049</v>
      </c>
    </row>
    <row r="127" spans="1:22" x14ac:dyDescent="0.3">
      <c r="A127" s="84"/>
      <c r="G127" s="70"/>
    </row>
    <row r="128" spans="1:22" ht="12.75" customHeight="1" x14ac:dyDescent="0.3">
      <c r="A128" s="74" t="s">
        <v>150</v>
      </c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</row>
    <row r="129" spans="1:22" ht="10.199999999999999" customHeight="1" x14ac:dyDescent="0.3">
      <c r="A129" s="79" t="s">
        <v>114</v>
      </c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</row>
    <row r="131" spans="1:22" x14ac:dyDescent="0.3">
      <c r="A131" s="83"/>
    </row>
  </sheetData>
  <pageMargins left="0.7" right="0.7" top="1.1666666666666667" bottom="0.78740157499999996" header="0.3" footer="0.3"/>
  <pageSetup paperSize="9" orientation="portrait"/>
  <headerFooter scaleWithDoc="0" alignWithMargins="0">
    <oddHeader>&amp;L&amp;C&amp;R</oddHeader>
    <oddFooter>&amp;L&amp;C&amp;R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"/>
  <sheetViews>
    <sheetView zoomScaleNormal="100" workbookViewId="0"/>
  </sheetViews>
  <sheetFormatPr baseColWidth="10" defaultRowHeight="14.4" x14ac:dyDescent="0.3"/>
  <cols>
    <col min="1" max="1" width="19.5546875" customWidth="1"/>
    <col min="2" max="4" width="14.33203125" customWidth="1"/>
    <col min="5" max="6" width="10.44140625" customWidth="1"/>
    <col min="7" max="7" width="14.33203125" customWidth="1"/>
    <col min="8" max="8" width="16.6640625" customWidth="1"/>
    <col min="9" max="9" width="16.33203125" customWidth="1"/>
    <col min="10" max="10" width="11.44140625" customWidth="1"/>
    <col min="11" max="11" width="15.5546875" customWidth="1"/>
    <col min="12" max="12" width="23.109375" customWidth="1"/>
    <col min="13" max="18" width="15.5546875" customWidth="1"/>
    <col min="19" max="19" width="4.109375" customWidth="1"/>
    <col min="20" max="20" width="15.5546875" customWidth="1"/>
    <col min="21" max="22" width="12.5546875" customWidth="1"/>
    <col min="257" max="257" width="19.5546875" customWidth="1"/>
    <col min="258" max="260" width="14.33203125" customWidth="1"/>
    <col min="261" max="262" width="10.44140625" customWidth="1"/>
    <col min="263" max="263" width="14.33203125" customWidth="1"/>
    <col min="264" max="264" width="16.6640625" customWidth="1"/>
    <col min="265" max="265" width="16.33203125" customWidth="1"/>
    <col min="266" max="266" width="11.44140625" customWidth="1"/>
    <col min="267" max="267" width="15.5546875" customWidth="1"/>
    <col min="268" max="268" width="23.109375" customWidth="1"/>
    <col min="269" max="274" width="15.5546875" customWidth="1"/>
    <col min="275" max="275" width="4.109375" customWidth="1"/>
    <col min="276" max="276" width="15.5546875" customWidth="1"/>
    <col min="277" max="278" width="12.5546875" customWidth="1"/>
    <col min="513" max="513" width="19.5546875" customWidth="1"/>
    <col min="514" max="516" width="14.33203125" customWidth="1"/>
    <col min="517" max="518" width="10.44140625" customWidth="1"/>
    <col min="519" max="519" width="14.33203125" customWidth="1"/>
    <col min="520" max="520" width="16.6640625" customWidth="1"/>
    <col min="521" max="521" width="16.33203125" customWidth="1"/>
    <col min="522" max="522" width="11.44140625" customWidth="1"/>
    <col min="523" max="523" width="15.5546875" customWidth="1"/>
    <col min="524" max="524" width="23.109375" customWidth="1"/>
    <col min="525" max="530" width="15.5546875" customWidth="1"/>
    <col min="531" max="531" width="4.109375" customWidth="1"/>
    <col min="532" max="532" width="15.5546875" customWidth="1"/>
    <col min="533" max="534" width="12.5546875" customWidth="1"/>
    <col min="769" max="769" width="19.5546875" customWidth="1"/>
    <col min="770" max="772" width="14.33203125" customWidth="1"/>
    <col min="773" max="774" width="10.44140625" customWidth="1"/>
    <col min="775" max="775" width="14.33203125" customWidth="1"/>
    <col min="776" max="776" width="16.6640625" customWidth="1"/>
    <col min="777" max="777" width="16.33203125" customWidth="1"/>
    <col min="778" max="778" width="11.44140625" customWidth="1"/>
    <col min="779" max="779" width="15.5546875" customWidth="1"/>
    <col min="780" max="780" width="23.109375" customWidth="1"/>
    <col min="781" max="786" width="15.5546875" customWidth="1"/>
    <col min="787" max="787" width="4.109375" customWidth="1"/>
    <col min="788" max="788" width="15.5546875" customWidth="1"/>
    <col min="789" max="790" width="12.5546875" customWidth="1"/>
    <col min="1025" max="1025" width="19.5546875" customWidth="1"/>
    <col min="1026" max="1028" width="14.33203125" customWidth="1"/>
    <col min="1029" max="1030" width="10.44140625" customWidth="1"/>
    <col min="1031" max="1031" width="14.33203125" customWidth="1"/>
    <col min="1032" max="1032" width="16.6640625" customWidth="1"/>
    <col min="1033" max="1033" width="16.33203125" customWidth="1"/>
    <col min="1034" max="1034" width="11.44140625" customWidth="1"/>
    <col min="1035" max="1035" width="15.5546875" customWidth="1"/>
    <col min="1036" max="1036" width="23.109375" customWidth="1"/>
    <col min="1037" max="1042" width="15.5546875" customWidth="1"/>
    <col min="1043" max="1043" width="4.109375" customWidth="1"/>
    <col min="1044" max="1044" width="15.5546875" customWidth="1"/>
    <col min="1045" max="1046" width="12.5546875" customWidth="1"/>
    <col min="1281" max="1281" width="19.5546875" customWidth="1"/>
    <col min="1282" max="1284" width="14.33203125" customWidth="1"/>
    <col min="1285" max="1286" width="10.44140625" customWidth="1"/>
    <col min="1287" max="1287" width="14.33203125" customWidth="1"/>
    <col min="1288" max="1288" width="16.6640625" customWidth="1"/>
    <col min="1289" max="1289" width="16.33203125" customWidth="1"/>
    <col min="1290" max="1290" width="11.44140625" customWidth="1"/>
    <col min="1291" max="1291" width="15.5546875" customWidth="1"/>
    <col min="1292" max="1292" width="23.109375" customWidth="1"/>
    <col min="1293" max="1298" width="15.5546875" customWidth="1"/>
    <col min="1299" max="1299" width="4.109375" customWidth="1"/>
    <col min="1300" max="1300" width="15.5546875" customWidth="1"/>
    <col min="1301" max="1302" width="12.5546875" customWidth="1"/>
    <col min="1537" max="1537" width="19.5546875" customWidth="1"/>
    <col min="1538" max="1540" width="14.33203125" customWidth="1"/>
    <col min="1541" max="1542" width="10.44140625" customWidth="1"/>
    <col min="1543" max="1543" width="14.33203125" customWidth="1"/>
    <col min="1544" max="1544" width="16.6640625" customWidth="1"/>
    <col min="1545" max="1545" width="16.33203125" customWidth="1"/>
    <col min="1546" max="1546" width="11.44140625" customWidth="1"/>
    <col min="1547" max="1547" width="15.5546875" customWidth="1"/>
    <col min="1548" max="1548" width="23.109375" customWidth="1"/>
    <col min="1549" max="1554" width="15.5546875" customWidth="1"/>
    <col min="1555" max="1555" width="4.109375" customWidth="1"/>
    <col min="1556" max="1556" width="15.5546875" customWidth="1"/>
    <col min="1557" max="1558" width="12.5546875" customWidth="1"/>
    <col min="1793" max="1793" width="19.5546875" customWidth="1"/>
    <col min="1794" max="1796" width="14.33203125" customWidth="1"/>
    <col min="1797" max="1798" width="10.44140625" customWidth="1"/>
    <col min="1799" max="1799" width="14.33203125" customWidth="1"/>
    <col min="1800" max="1800" width="16.6640625" customWidth="1"/>
    <col min="1801" max="1801" width="16.33203125" customWidth="1"/>
    <col min="1802" max="1802" width="11.44140625" customWidth="1"/>
    <col min="1803" max="1803" width="15.5546875" customWidth="1"/>
    <col min="1804" max="1804" width="23.109375" customWidth="1"/>
    <col min="1805" max="1810" width="15.5546875" customWidth="1"/>
    <col min="1811" max="1811" width="4.109375" customWidth="1"/>
    <col min="1812" max="1812" width="15.5546875" customWidth="1"/>
    <col min="1813" max="1814" width="12.5546875" customWidth="1"/>
    <col min="2049" max="2049" width="19.5546875" customWidth="1"/>
    <col min="2050" max="2052" width="14.33203125" customWidth="1"/>
    <col min="2053" max="2054" width="10.44140625" customWidth="1"/>
    <col min="2055" max="2055" width="14.33203125" customWidth="1"/>
    <col min="2056" max="2056" width="16.6640625" customWidth="1"/>
    <col min="2057" max="2057" width="16.33203125" customWidth="1"/>
    <col min="2058" max="2058" width="11.44140625" customWidth="1"/>
    <col min="2059" max="2059" width="15.5546875" customWidth="1"/>
    <col min="2060" max="2060" width="23.109375" customWidth="1"/>
    <col min="2061" max="2066" width="15.5546875" customWidth="1"/>
    <col min="2067" max="2067" width="4.109375" customWidth="1"/>
    <col min="2068" max="2068" width="15.5546875" customWidth="1"/>
    <col min="2069" max="2070" width="12.5546875" customWidth="1"/>
    <col min="2305" max="2305" width="19.5546875" customWidth="1"/>
    <col min="2306" max="2308" width="14.33203125" customWidth="1"/>
    <col min="2309" max="2310" width="10.44140625" customWidth="1"/>
    <col min="2311" max="2311" width="14.33203125" customWidth="1"/>
    <col min="2312" max="2312" width="16.6640625" customWidth="1"/>
    <col min="2313" max="2313" width="16.33203125" customWidth="1"/>
    <col min="2314" max="2314" width="11.44140625" customWidth="1"/>
    <col min="2315" max="2315" width="15.5546875" customWidth="1"/>
    <col min="2316" max="2316" width="23.109375" customWidth="1"/>
    <col min="2317" max="2322" width="15.5546875" customWidth="1"/>
    <col min="2323" max="2323" width="4.109375" customWidth="1"/>
    <col min="2324" max="2324" width="15.5546875" customWidth="1"/>
    <col min="2325" max="2326" width="12.5546875" customWidth="1"/>
    <col min="2561" max="2561" width="19.5546875" customWidth="1"/>
    <col min="2562" max="2564" width="14.33203125" customWidth="1"/>
    <col min="2565" max="2566" width="10.44140625" customWidth="1"/>
    <col min="2567" max="2567" width="14.33203125" customWidth="1"/>
    <col min="2568" max="2568" width="16.6640625" customWidth="1"/>
    <col min="2569" max="2569" width="16.33203125" customWidth="1"/>
    <col min="2570" max="2570" width="11.44140625" customWidth="1"/>
    <col min="2571" max="2571" width="15.5546875" customWidth="1"/>
    <col min="2572" max="2572" width="23.109375" customWidth="1"/>
    <col min="2573" max="2578" width="15.5546875" customWidth="1"/>
    <col min="2579" max="2579" width="4.109375" customWidth="1"/>
    <col min="2580" max="2580" width="15.5546875" customWidth="1"/>
    <col min="2581" max="2582" width="12.5546875" customWidth="1"/>
    <col min="2817" max="2817" width="19.5546875" customWidth="1"/>
    <col min="2818" max="2820" width="14.33203125" customWidth="1"/>
    <col min="2821" max="2822" width="10.44140625" customWidth="1"/>
    <col min="2823" max="2823" width="14.33203125" customWidth="1"/>
    <col min="2824" max="2824" width="16.6640625" customWidth="1"/>
    <col min="2825" max="2825" width="16.33203125" customWidth="1"/>
    <col min="2826" max="2826" width="11.44140625" customWidth="1"/>
    <col min="2827" max="2827" width="15.5546875" customWidth="1"/>
    <col min="2828" max="2828" width="23.109375" customWidth="1"/>
    <col min="2829" max="2834" width="15.5546875" customWidth="1"/>
    <col min="2835" max="2835" width="4.109375" customWidth="1"/>
    <col min="2836" max="2836" width="15.5546875" customWidth="1"/>
    <col min="2837" max="2838" width="12.5546875" customWidth="1"/>
    <col min="3073" max="3073" width="19.5546875" customWidth="1"/>
    <col min="3074" max="3076" width="14.33203125" customWidth="1"/>
    <col min="3077" max="3078" width="10.44140625" customWidth="1"/>
    <col min="3079" max="3079" width="14.33203125" customWidth="1"/>
    <col min="3080" max="3080" width="16.6640625" customWidth="1"/>
    <col min="3081" max="3081" width="16.33203125" customWidth="1"/>
    <col min="3082" max="3082" width="11.44140625" customWidth="1"/>
    <col min="3083" max="3083" width="15.5546875" customWidth="1"/>
    <col min="3084" max="3084" width="23.109375" customWidth="1"/>
    <col min="3085" max="3090" width="15.5546875" customWidth="1"/>
    <col min="3091" max="3091" width="4.109375" customWidth="1"/>
    <col min="3092" max="3092" width="15.5546875" customWidth="1"/>
    <col min="3093" max="3094" width="12.5546875" customWidth="1"/>
    <col min="3329" max="3329" width="19.5546875" customWidth="1"/>
    <col min="3330" max="3332" width="14.33203125" customWidth="1"/>
    <col min="3333" max="3334" width="10.44140625" customWidth="1"/>
    <col min="3335" max="3335" width="14.33203125" customWidth="1"/>
    <col min="3336" max="3336" width="16.6640625" customWidth="1"/>
    <col min="3337" max="3337" width="16.33203125" customWidth="1"/>
    <col min="3338" max="3338" width="11.44140625" customWidth="1"/>
    <col min="3339" max="3339" width="15.5546875" customWidth="1"/>
    <col min="3340" max="3340" width="23.109375" customWidth="1"/>
    <col min="3341" max="3346" width="15.5546875" customWidth="1"/>
    <col min="3347" max="3347" width="4.109375" customWidth="1"/>
    <col min="3348" max="3348" width="15.5546875" customWidth="1"/>
    <col min="3349" max="3350" width="12.5546875" customWidth="1"/>
    <col min="3585" max="3585" width="19.5546875" customWidth="1"/>
    <col min="3586" max="3588" width="14.33203125" customWidth="1"/>
    <col min="3589" max="3590" width="10.44140625" customWidth="1"/>
    <col min="3591" max="3591" width="14.33203125" customWidth="1"/>
    <col min="3592" max="3592" width="16.6640625" customWidth="1"/>
    <col min="3593" max="3593" width="16.33203125" customWidth="1"/>
    <col min="3594" max="3594" width="11.44140625" customWidth="1"/>
    <col min="3595" max="3595" width="15.5546875" customWidth="1"/>
    <col min="3596" max="3596" width="23.109375" customWidth="1"/>
    <col min="3597" max="3602" width="15.5546875" customWidth="1"/>
    <col min="3603" max="3603" width="4.109375" customWidth="1"/>
    <col min="3604" max="3604" width="15.5546875" customWidth="1"/>
    <col min="3605" max="3606" width="12.5546875" customWidth="1"/>
    <col min="3841" max="3841" width="19.5546875" customWidth="1"/>
    <col min="3842" max="3844" width="14.33203125" customWidth="1"/>
    <col min="3845" max="3846" width="10.44140625" customWidth="1"/>
    <col min="3847" max="3847" width="14.33203125" customWidth="1"/>
    <col min="3848" max="3848" width="16.6640625" customWidth="1"/>
    <col min="3849" max="3849" width="16.33203125" customWidth="1"/>
    <col min="3850" max="3850" width="11.44140625" customWidth="1"/>
    <col min="3851" max="3851" width="15.5546875" customWidth="1"/>
    <col min="3852" max="3852" width="23.109375" customWidth="1"/>
    <col min="3853" max="3858" width="15.5546875" customWidth="1"/>
    <col min="3859" max="3859" width="4.109375" customWidth="1"/>
    <col min="3860" max="3860" width="15.5546875" customWidth="1"/>
    <col min="3861" max="3862" width="12.5546875" customWidth="1"/>
    <col min="4097" max="4097" width="19.5546875" customWidth="1"/>
    <col min="4098" max="4100" width="14.33203125" customWidth="1"/>
    <col min="4101" max="4102" width="10.44140625" customWidth="1"/>
    <col min="4103" max="4103" width="14.33203125" customWidth="1"/>
    <col min="4104" max="4104" width="16.6640625" customWidth="1"/>
    <col min="4105" max="4105" width="16.33203125" customWidth="1"/>
    <col min="4106" max="4106" width="11.44140625" customWidth="1"/>
    <col min="4107" max="4107" width="15.5546875" customWidth="1"/>
    <col min="4108" max="4108" width="23.109375" customWidth="1"/>
    <col min="4109" max="4114" width="15.5546875" customWidth="1"/>
    <col min="4115" max="4115" width="4.109375" customWidth="1"/>
    <col min="4116" max="4116" width="15.5546875" customWidth="1"/>
    <col min="4117" max="4118" width="12.5546875" customWidth="1"/>
    <col min="4353" max="4353" width="19.5546875" customWidth="1"/>
    <col min="4354" max="4356" width="14.33203125" customWidth="1"/>
    <col min="4357" max="4358" width="10.44140625" customWidth="1"/>
    <col min="4359" max="4359" width="14.33203125" customWidth="1"/>
    <col min="4360" max="4360" width="16.6640625" customWidth="1"/>
    <col min="4361" max="4361" width="16.33203125" customWidth="1"/>
    <col min="4362" max="4362" width="11.44140625" customWidth="1"/>
    <col min="4363" max="4363" width="15.5546875" customWidth="1"/>
    <col min="4364" max="4364" width="23.109375" customWidth="1"/>
    <col min="4365" max="4370" width="15.5546875" customWidth="1"/>
    <col min="4371" max="4371" width="4.109375" customWidth="1"/>
    <col min="4372" max="4372" width="15.5546875" customWidth="1"/>
    <col min="4373" max="4374" width="12.5546875" customWidth="1"/>
    <col min="4609" max="4609" width="19.5546875" customWidth="1"/>
    <col min="4610" max="4612" width="14.33203125" customWidth="1"/>
    <col min="4613" max="4614" width="10.44140625" customWidth="1"/>
    <col min="4615" max="4615" width="14.33203125" customWidth="1"/>
    <col min="4616" max="4616" width="16.6640625" customWidth="1"/>
    <col min="4617" max="4617" width="16.33203125" customWidth="1"/>
    <col min="4618" max="4618" width="11.44140625" customWidth="1"/>
    <col min="4619" max="4619" width="15.5546875" customWidth="1"/>
    <col min="4620" max="4620" width="23.109375" customWidth="1"/>
    <col min="4621" max="4626" width="15.5546875" customWidth="1"/>
    <col min="4627" max="4627" width="4.109375" customWidth="1"/>
    <col min="4628" max="4628" width="15.5546875" customWidth="1"/>
    <col min="4629" max="4630" width="12.5546875" customWidth="1"/>
    <col min="4865" max="4865" width="19.5546875" customWidth="1"/>
    <col min="4866" max="4868" width="14.33203125" customWidth="1"/>
    <col min="4869" max="4870" width="10.44140625" customWidth="1"/>
    <col min="4871" max="4871" width="14.33203125" customWidth="1"/>
    <col min="4872" max="4872" width="16.6640625" customWidth="1"/>
    <col min="4873" max="4873" width="16.33203125" customWidth="1"/>
    <col min="4874" max="4874" width="11.44140625" customWidth="1"/>
    <col min="4875" max="4875" width="15.5546875" customWidth="1"/>
    <col min="4876" max="4876" width="23.109375" customWidth="1"/>
    <col min="4877" max="4882" width="15.5546875" customWidth="1"/>
    <col min="4883" max="4883" width="4.109375" customWidth="1"/>
    <col min="4884" max="4884" width="15.5546875" customWidth="1"/>
    <col min="4885" max="4886" width="12.5546875" customWidth="1"/>
    <col min="5121" max="5121" width="19.5546875" customWidth="1"/>
    <col min="5122" max="5124" width="14.33203125" customWidth="1"/>
    <col min="5125" max="5126" width="10.44140625" customWidth="1"/>
    <col min="5127" max="5127" width="14.33203125" customWidth="1"/>
    <col min="5128" max="5128" width="16.6640625" customWidth="1"/>
    <col min="5129" max="5129" width="16.33203125" customWidth="1"/>
    <col min="5130" max="5130" width="11.44140625" customWidth="1"/>
    <col min="5131" max="5131" width="15.5546875" customWidth="1"/>
    <col min="5132" max="5132" width="23.109375" customWidth="1"/>
    <col min="5133" max="5138" width="15.5546875" customWidth="1"/>
    <col min="5139" max="5139" width="4.109375" customWidth="1"/>
    <col min="5140" max="5140" width="15.5546875" customWidth="1"/>
    <col min="5141" max="5142" width="12.5546875" customWidth="1"/>
    <col min="5377" max="5377" width="19.5546875" customWidth="1"/>
    <col min="5378" max="5380" width="14.33203125" customWidth="1"/>
    <col min="5381" max="5382" width="10.44140625" customWidth="1"/>
    <col min="5383" max="5383" width="14.33203125" customWidth="1"/>
    <col min="5384" max="5384" width="16.6640625" customWidth="1"/>
    <col min="5385" max="5385" width="16.33203125" customWidth="1"/>
    <col min="5386" max="5386" width="11.44140625" customWidth="1"/>
    <col min="5387" max="5387" width="15.5546875" customWidth="1"/>
    <col min="5388" max="5388" width="23.109375" customWidth="1"/>
    <col min="5389" max="5394" width="15.5546875" customWidth="1"/>
    <col min="5395" max="5395" width="4.109375" customWidth="1"/>
    <col min="5396" max="5396" width="15.5546875" customWidth="1"/>
    <col min="5397" max="5398" width="12.5546875" customWidth="1"/>
    <col min="5633" max="5633" width="19.5546875" customWidth="1"/>
    <col min="5634" max="5636" width="14.33203125" customWidth="1"/>
    <col min="5637" max="5638" width="10.44140625" customWidth="1"/>
    <col min="5639" max="5639" width="14.33203125" customWidth="1"/>
    <col min="5640" max="5640" width="16.6640625" customWidth="1"/>
    <col min="5641" max="5641" width="16.33203125" customWidth="1"/>
    <col min="5642" max="5642" width="11.44140625" customWidth="1"/>
    <col min="5643" max="5643" width="15.5546875" customWidth="1"/>
    <col min="5644" max="5644" width="23.109375" customWidth="1"/>
    <col min="5645" max="5650" width="15.5546875" customWidth="1"/>
    <col min="5651" max="5651" width="4.109375" customWidth="1"/>
    <col min="5652" max="5652" width="15.5546875" customWidth="1"/>
    <col min="5653" max="5654" width="12.5546875" customWidth="1"/>
    <col min="5889" max="5889" width="19.5546875" customWidth="1"/>
    <col min="5890" max="5892" width="14.33203125" customWidth="1"/>
    <col min="5893" max="5894" width="10.44140625" customWidth="1"/>
    <col min="5895" max="5895" width="14.33203125" customWidth="1"/>
    <col min="5896" max="5896" width="16.6640625" customWidth="1"/>
    <col min="5897" max="5897" width="16.33203125" customWidth="1"/>
    <col min="5898" max="5898" width="11.44140625" customWidth="1"/>
    <col min="5899" max="5899" width="15.5546875" customWidth="1"/>
    <col min="5900" max="5900" width="23.109375" customWidth="1"/>
    <col min="5901" max="5906" width="15.5546875" customWidth="1"/>
    <col min="5907" max="5907" width="4.109375" customWidth="1"/>
    <col min="5908" max="5908" width="15.5546875" customWidth="1"/>
    <col min="5909" max="5910" width="12.5546875" customWidth="1"/>
    <col min="6145" max="6145" width="19.5546875" customWidth="1"/>
    <col min="6146" max="6148" width="14.33203125" customWidth="1"/>
    <col min="6149" max="6150" width="10.44140625" customWidth="1"/>
    <col min="6151" max="6151" width="14.33203125" customWidth="1"/>
    <col min="6152" max="6152" width="16.6640625" customWidth="1"/>
    <col min="6153" max="6153" width="16.33203125" customWidth="1"/>
    <col min="6154" max="6154" width="11.44140625" customWidth="1"/>
    <col min="6155" max="6155" width="15.5546875" customWidth="1"/>
    <col min="6156" max="6156" width="23.109375" customWidth="1"/>
    <col min="6157" max="6162" width="15.5546875" customWidth="1"/>
    <col min="6163" max="6163" width="4.109375" customWidth="1"/>
    <col min="6164" max="6164" width="15.5546875" customWidth="1"/>
    <col min="6165" max="6166" width="12.5546875" customWidth="1"/>
    <col min="6401" max="6401" width="19.5546875" customWidth="1"/>
    <col min="6402" max="6404" width="14.33203125" customWidth="1"/>
    <col min="6405" max="6406" width="10.44140625" customWidth="1"/>
    <col min="6407" max="6407" width="14.33203125" customWidth="1"/>
    <col min="6408" max="6408" width="16.6640625" customWidth="1"/>
    <col min="6409" max="6409" width="16.33203125" customWidth="1"/>
    <col min="6410" max="6410" width="11.44140625" customWidth="1"/>
    <col min="6411" max="6411" width="15.5546875" customWidth="1"/>
    <col min="6412" max="6412" width="23.109375" customWidth="1"/>
    <col min="6413" max="6418" width="15.5546875" customWidth="1"/>
    <col min="6419" max="6419" width="4.109375" customWidth="1"/>
    <col min="6420" max="6420" width="15.5546875" customWidth="1"/>
    <col min="6421" max="6422" width="12.5546875" customWidth="1"/>
    <col min="6657" max="6657" width="19.5546875" customWidth="1"/>
    <col min="6658" max="6660" width="14.33203125" customWidth="1"/>
    <col min="6661" max="6662" width="10.44140625" customWidth="1"/>
    <col min="6663" max="6663" width="14.33203125" customWidth="1"/>
    <col min="6664" max="6664" width="16.6640625" customWidth="1"/>
    <col min="6665" max="6665" width="16.33203125" customWidth="1"/>
    <col min="6666" max="6666" width="11.44140625" customWidth="1"/>
    <col min="6667" max="6667" width="15.5546875" customWidth="1"/>
    <col min="6668" max="6668" width="23.109375" customWidth="1"/>
    <col min="6669" max="6674" width="15.5546875" customWidth="1"/>
    <col min="6675" max="6675" width="4.109375" customWidth="1"/>
    <col min="6676" max="6676" width="15.5546875" customWidth="1"/>
    <col min="6677" max="6678" width="12.5546875" customWidth="1"/>
    <col min="6913" max="6913" width="19.5546875" customWidth="1"/>
    <col min="6914" max="6916" width="14.33203125" customWidth="1"/>
    <col min="6917" max="6918" width="10.44140625" customWidth="1"/>
    <col min="6919" max="6919" width="14.33203125" customWidth="1"/>
    <col min="6920" max="6920" width="16.6640625" customWidth="1"/>
    <col min="6921" max="6921" width="16.33203125" customWidth="1"/>
    <col min="6922" max="6922" width="11.44140625" customWidth="1"/>
    <col min="6923" max="6923" width="15.5546875" customWidth="1"/>
    <col min="6924" max="6924" width="23.109375" customWidth="1"/>
    <col min="6925" max="6930" width="15.5546875" customWidth="1"/>
    <col min="6931" max="6931" width="4.109375" customWidth="1"/>
    <col min="6932" max="6932" width="15.5546875" customWidth="1"/>
    <col min="6933" max="6934" width="12.5546875" customWidth="1"/>
    <col min="7169" max="7169" width="19.5546875" customWidth="1"/>
    <col min="7170" max="7172" width="14.33203125" customWidth="1"/>
    <col min="7173" max="7174" width="10.44140625" customWidth="1"/>
    <col min="7175" max="7175" width="14.33203125" customWidth="1"/>
    <col min="7176" max="7176" width="16.6640625" customWidth="1"/>
    <col min="7177" max="7177" width="16.33203125" customWidth="1"/>
    <col min="7178" max="7178" width="11.44140625" customWidth="1"/>
    <col min="7179" max="7179" width="15.5546875" customWidth="1"/>
    <col min="7180" max="7180" width="23.109375" customWidth="1"/>
    <col min="7181" max="7186" width="15.5546875" customWidth="1"/>
    <col min="7187" max="7187" width="4.109375" customWidth="1"/>
    <col min="7188" max="7188" width="15.5546875" customWidth="1"/>
    <col min="7189" max="7190" width="12.5546875" customWidth="1"/>
    <col min="7425" max="7425" width="19.5546875" customWidth="1"/>
    <col min="7426" max="7428" width="14.33203125" customWidth="1"/>
    <col min="7429" max="7430" width="10.44140625" customWidth="1"/>
    <col min="7431" max="7431" width="14.33203125" customWidth="1"/>
    <col min="7432" max="7432" width="16.6640625" customWidth="1"/>
    <col min="7433" max="7433" width="16.33203125" customWidth="1"/>
    <col min="7434" max="7434" width="11.44140625" customWidth="1"/>
    <col min="7435" max="7435" width="15.5546875" customWidth="1"/>
    <col min="7436" max="7436" width="23.109375" customWidth="1"/>
    <col min="7437" max="7442" width="15.5546875" customWidth="1"/>
    <col min="7443" max="7443" width="4.109375" customWidth="1"/>
    <col min="7444" max="7444" width="15.5546875" customWidth="1"/>
    <col min="7445" max="7446" width="12.5546875" customWidth="1"/>
    <col min="7681" max="7681" width="19.5546875" customWidth="1"/>
    <col min="7682" max="7684" width="14.33203125" customWidth="1"/>
    <col min="7685" max="7686" width="10.44140625" customWidth="1"/>
    <col min="7687" max="7687" width="14.33203125" customWidth="1"/>
    <col min="7688" max="7688" width="16.6640625" customWidth="1"/>
    <col min="7689" max="7689" width="16.33203125" customWidth="1"/>
    <col min="7690" max="7690" width="11.44140625" customWidth="1"/>
    <col min="7691" max="7691" width="15.5546875" customWidth="1"/>
    <col min="7692" max="7692" width="23.109375" customWidth="1"/>
    <col min="7693" max="7698" width="15.5546875" customWidth="1"/>
    <col min="7699" max="7699" width="4.109375" customWidth="1"/>
    <col min="7700" max="7700" width="15.5546875" customWidth="1"/>
    <col min="7701" max="7702" width="12.5546875" customWidth="1"/>
    <col min="7937" max="7937" width="19.5546875" customWidth="1"/>
    <col min="7938" max="7940" width="14.33203125" customWidth="1"/>
    <col min="7941" max="7942" width="10.44140625" customWidth="1"/>
    <col min="7943" max="7943" width="14.33203125" customWidth="1"/>
    <col min="7944" max="7944" width="16.6640625" customWidth="1"/>
    <col min="7945" max="7945" width="16.33203125" customWidth="1"/>
    <col min="7946" max="7946" width="11.44140625" customWidth="1"/>
    <col min="7947" max="7947" width="15.5546875" customWidth="1"/>
    <col min="7948" max="7948" width="23.109375" customWidth="1"/>
    <col min="7949" max="7954" width="15.5546875" customWidth="1"/>
    <col min="7955" max="7955" width="4.109375" customWidth="1"/>
    <col min="7956" max="7956" width="15.5546875" customWidth="1"/>
    <col min="7957" max="7958" width="12.5546875" customWidth="1"/>
    <col min="8193" max="8193" width="19.5546875" customWidth="1"/>
    <col min="8194" max="8196" width="14.33203125" customWidth="1"/>
    <col min="8197" max="8198" width="10.44140625" customWidth="1"/>
    <col min="8199" max="8199" width="14.33203125" customWidth="1"/>
    <col min="8200" max="8200" width="16.6640625" customWidth="1"/>
    <col min="8201" max="8201" width="16.33203125" customWidth="1"/>
    <col min="8202" max="8202" width="11.44140625" customWidth="1"/>
    <col min="8203" max="8203" width="15.5546875" customWidth="1"/>
    <col min="8204" max="8204" width="23.109375" customWidth="1"/>
    <col min="8205" max="8210" width="15.5546875" customWidth="1"/>
    <col min="8211" max="8211" width="4.109375" customWidth="1"/>
    <col min="8212" max="8212" width="15.5546875" customWidth="1"/>
    <col min="8213" max="8214" width="12.5546875" customWidth="1"/>
    <col min="8449" max="8449" width="19.5546875" customWidth="1"/>
    <col min="8450" max="8452" width="14.33203125" customWidth="1"/>
    <col min="8453" max="8454" width="10.44140625" customWidth="1"/>
    <col min="8455" max="8455" width="14.33203125" customWidth="1"/>
    <col min="8456" max="8456" width="16.6640625" customWidth="1"/>
    <col min="8457" max="8457" width="16.33203125" customWidth="1"/>
    <col min="8458" max="8458" width="11.44140625" customWidth="1"/>
    <col min="8459" max="8459" width="15.5546875" customWidth="1"/>
    <col min="8460" max="8460" width="23.109375" customWidth="1"/>
    <col min="8461" max="8466" width="15.5546875" customWidth="1"/>
    <col min="8467" max="8467" width="4.109375" customWidth="1"/>
    <col min="8468" max="8468" width="15.5546875" customWidth="1"/>
    <col min="8469" max="8470" width="12.5546875" customWidth="1"/>
    <col min="8705" max="8705" width="19.5546875" customWidth="1"/>
    <col min="8706" max="8708" width="14.33203125" customWidth="1"/>
    <col min="8709" max="8710" width="10.44140625" customWidth="1"/>
    <col min="8711" max="8711" width="14.33203125" customWidth="1"/>
    <col min="8712" max="8712" width="16.6640625" customWidth="1"/>
    <col min="8713" max="8713" width="16.33203125" customWidth="1"/>
    <col min="8714" max="8714" width="11.44140625" customWidth="1"/>
    <col min="8715" max="8715" width="15.5546875" customWidth="1"/>
    <col min="8716" max="8716" width="23.109375" customWidth="1"/>
    <col min="8717" max="8722" width="15.5546875" customWidth="1"/>
    <col min="8723" max="8723" width="4.109375" customWidth="1"/>
    <col min="8724" max="8724" width="15.5546875" customWidth="1"/>
    <col min="8725" max="8726" width="12.5546875" customWidth="1"/>
    <col min="8961" max="8961" width="19.5546875" customWidth="1"/>
    <col min="8962" max="8964" width="14.33203125" customWidth="1"/>
    <col min="8965" max="8966" width="10.44140625" customWidth="1"/>
    <col min="8967" max="8967" width="14.33203125" customWidth="1"/>
    <col min="8968" max="8968" width="16.6640625" customWidth="1"/>
    <col min="8969" max="8969" width="16.33203125" customWidth="1"/>
    <col min="8970" max="8970" width="11.44140625" customWidth="1"/>
    <col min="8971" max="8971" width="15.5546875" customWidth="1"/>
    <col min="8972" max="8972" width="23.109375" customWidth="1"/>
    <col min="8973" max="8978" width="15.5546875" customWidth="1"/>
    <col min="8979" max="8979" width="4.109375" customWidth="1"/>
    <col min="8980" max="8980" width="15.5546875" customWidth="1"/>
    <col min="8981" max="8982" width="12.5546875" customWidth="1"/>
    <col min="9217" max="9217" width="19.5546875" customWidth="1"/>
    <col min="9218" max="9220" width="14.33203125" customWidth="1"/>
    <col min="9221" max="9222" width="10.44140625" customWidth="1"/>
    <col min="9223" max="9223" width="14.33203125" customWidth="1"/>
    <col min="9224" max="9224" width="16.6640625" customWidth="1"/>
    <col min="9225" max="9225" width="16.33203125" customWidth="1"/>
    <col min="9226" max="9226" width="11.44140625" customWidth="1"/>
    <col min="9227" max="9227" width="15.5546875" customWidth="1"/>
    <col min="9228" max="9228" width="23.109375" customWidth="1"/>
    <col min="9229" max="9234" width="15.5546875" customWidth="1"/>
    <col min="9235" max="9235" width="4.109375" customWidth="1"/>
    <col min="9236" max="9236" width="15.5546875" customWidth="1"/>
    <col min="9237" max="9238" width="12.5546875" customWidth="1"/>
    <col min="9473" max="9473" width="19.5546875" customWidth="1"/>
    <col min="9474" max="9476" width="14.33203125" customWidth="1"/>
    <col min="9477" max="9478" width="10.44140625" customWidth="1"/>
    <col min="9479" max="9479" width="14.33203125" customWidth="1"/>
    <col min="9480" max="9480" width="16.6640625" customWidth="1"/>
    <col min="9481" max="9481" width="16.33203125" customWidth="1"/>
    <col min="9482" max="9482" width="11.44140625" customWidth="1"/>
    <col min="9483" max="9483" width="15.5546875" customWidth="1"/>
    <col min="9484" max="9484" width="23.109375" customWidth="1"/>
    <col min="9485" max="9490" width="15.5546875" customWidth="1"/>
    <col min="9491" max="9491" width="4.109375" customWidth="1"/>
    <col min="9492" max="9492" width="15.5546875" customWidth="1"/>
    <col min="9493" max="9494" width="12.5546875" customWidth="1"/>
    <col min="9729" max="9729" width="19.5546875" customWidth="1"/>
    <col min="9730" max="9732" width="14.33203125" customWidth="1"/>
    <col min="9733" max="9734" width="10.44140625" customWidth="1"/>
    <col min="9735" max="9735" width="14.33203125" customWidth="1"/>
    <col min="9736" max="9736" width="16.6640625" customWidth="1"/>
    <col min="9737" max="9737" width="16.33203125" customWidth="1"/>
    <col min="9738" max="9738" width="11.44140625" customWidth="1"/>
    <col min="9739" max="9739" width="15.5546875" customWidth="1"/>
    <col min="9740" max="9740" width="23.109375" customWidth="1"/>
    <col min="9741" max="9746" width="15.5546875" customWidth="1"/>
    <col min="9747" max="9747" width="4.109375" customWidth="1"/>
    <col min="9748" max="9748" width="15.5546875" customWidth="1"/>
    <col min="9749" max="9750" width="12.5546875" customWidth="1"/>
    <col min="9985" max="9985" width="19.5546875" customWidth="1"/>
    <col min="9986" max="9988" width="14.33203125" customWidth="1"/>
    <col min="9989" max="9990" width="10.44140625" customWidth="1"/>
    <col min="9991" max="9991" width="14.33203125" customWidth="1"/>
    <col min="9992" max="9992" width="16.6640625" customWidth="1"/>
    <col min="9993" max="9993" width="16.33203125" customWidth="1"/>
    <col min="9994" max="9994" width="11.44140625" customWidth="1"/>
    <col min="9995" max="9995" width="15.5546875" customWidth="1"/>
    <col min="9996" max="9996" width="23.109375" customWidth="1"/>
    <col min="9997" max="10002" width="15.5546875" customWidth="1"/>
    <col min="10003" max="10003" width="4.109375" customWidth="1"/>
    <col min="10004" max="10004" width="15.5546875" customWidth="1"/>
    <col min="10005" max="10006" width="12.5546875" customWidth="1"/>
    <col min="10241" max="10241" width="19.5546875" customWidth="1"/>
    <col min="10242" max="10244" width="14.33203125" customWidth="1"/>
    <col min="10245" max="10246" width="10.44140625" customWidth="1"/>
    <col min="10247" max="10247" width="14.33203125" customWidth="1"/>
    <col min="10248" max="10248" width="16.6640625" customWidth="1"/>
    <col min="10249" max="10249" width="16.33203125" customWidth="1"/>
    <col min="10250" max="10250" width="11.44140625" customWidth="1"/>
    <col min="10251" max="10251" width="15.5546875" customWidth="1"/>
    <col min="10252" max="10252" width="23.109375" customWidth="1"/>
    <col min="10253" max="10258" width="15.5546875" customWidth="1"/>
    <col min="10259" max="10259" width="4.109375" customWidth="1"/>
    <col min="10260" max="10260" width="15.5546875" customWidth="1"/>
    <col min="10261" max="10262" width="12.5546875" customWidth="1"/>
    <col min="10497" max="10497" width="19.5546875" customWidth="1"/>
    <col min="10498" max="10500" width="14.33203125" customWidth="1"/>
    <col min="10501" max="10502" width="10.44140625" customWidth="1"/>
    <col min="10503" max="10503" width="14.33203125" customWidth="1"/>
    <col min="10504" max="10504" width="16.6640625" customWidth="1"/>
    <col min="10505" max="10505" width="16.33203125" customWidth="1"/>
    <col min="10506" max="10506" width="11.44140625" customWidth="1"/>
    <col min="10507" max="10507" width="15.5546875" customWidth="1"/>
    <col min="10508" max="10508" width="23.109375" customWidth="1"/>
    <col min="10509" max="10514" width="15.5546875" customWidth="1"/>
    <col min="10515" max="10515" width="4.109375" customWidth="1"/>
    <col min="10516" max="10516" width="15.5546875" customWidth="1"/>
    <col min="10517" max="10518" width="12.5546875" customWidth="1"/>
    <col min="10753" max="10753" width="19.5546875" customWidth="1"/>
    <col min="10754" max="10756" width="14.33203125" customWidth="1"/>
    <col min="10757" max="10758" width="10.44140625" customWidth="1"/>
    <col min="10759" max="10759" width="14.33203125" customWidth="1"/>
    <col min="10760" max="10760" width="16.6640625" customWidth="1"/>
    <col min="10761" max="10761" width="16.33203125" customWidth="1"/>
    <col min="10762" max="10762" width="11.44140625" customWidth="1"/>
    <col min="10763" max="10763" width="15.5546875" customWidth="1"/>
    <col min="10764" max="10764" width="23.109375" customWidth="1"/>
    <col min="10765" max="10770" width="15.5546875" customWidth="1"/>
    <col min="10771" max="10771" width="4.109375" customWidth="1"/>
    <col min="10772" max="10772" width="15.5546875" customWidth="1"/>
    <col min="10773" max="10774" width="12.5546875" customWidth="1"/>
    <col min="11009" max="11009" width="19.5546875" customWidth="1"/>
    <col min="11010" max="11012" width="14.33203125" customWidth="1"/>
    <col min="11013" max="11014" width="10.44140625" customWidth="1"/>
    <col min="11015" max="11015" width="14.33203125" customWidth="1"/>
    <col min="11016" max="11016" width="16.6640625" customWidth="1"/>
    <col min="11017" max="11017" width="16.33203125" customWidth="1"/>
    <col min="11018" max="11018" width="11.44140625" customWidth="1"/>
    <col min="11019" max="11019" width="15.5546875" customWidth="1"/>
    <col min="11020" max="11020" width="23.109375" customWidth="1"/>
    <col min="11021" max="11026" width="15.5546875" customWidth="1"/>
    <col min="11027" max="11027" width="4.109375" customWidth="1"/>
    <col min="11028" max="11028" width="15.5546875" customWidth="1"/>
    <col min="11029" max="11030" width="12.5546875" customWidth="1"/>
    <col min="11265" max="11265" width="19.5546875" customWidth="1"/>
    <col min="11266" max="11268" width="14.33203125" customWidth="1"/>
    <col min="11269" max="11270" width="10.44140625" customWidth="1"/>
    <col min="11271" max="11271" width="14.33203125" customWidth="1"/>
    <col min="11272" max="11272" width="16.6640625" customWidth="1"/>
    <col min="11273" max="11273" width="16.33203125" customWidth="1"/>
    <col min="11274" max="11274" width="11.44140625" customWidth="1"/>
    <col min="11275" max="11275" width="15.5546875" customWidth="1"/>
    <col min="11276" max="11276" width="23.109375" customWidth="1"/>
    <col min="11277" max="11282" width="15.5546875" customWidth="1"/>
    <col min="11283" max="11283" width="4.109375" customWidth="1"/>
    <col min="11284" max="11284" width="15.5546875" customWidth="1"/>
    <col min="11285" max="11286" width="12.5546875" customWidth="1"/>
    <col min="11521" max="11521" width="19.5546875" customWidth="1"/>
    <col min="11522" max="11524" width="14.33203125" customWidth="1"/>
    <col min="11525" max="11526" width="10.44140625" customWidth="1"/>
    <col min="11527" max="11527" width="14.33203125" customWidth="1"/>
    <col min="11528" max="11528" width="16.6640625" customWidth="1"/>
    <col min="11529" max="11529" width="16.33203125" customWidth="1"/>
    <col min="11530" max="11530" width="11.44140625" customWidth="1"/>
    <col min="11531" max="11531" width="15.5546875" customWidth="1"/>
    <col min="11532" max="11532" width="23.109375" customWidth="1"/>
    <col min="11533" max="11538" width="15.5546875" customWidth="1"/>
    <col min="11539" max="11539" width="4.109375" customWidth="1"/>
    <col min="11540" max="11540" width="15.5546875" customWidth="1"/>
    <col min="11541" max="11542" width="12.5546875" customWidth="1"/>
    <col min="11777" max="11777" width="19.5546875" customWidth="1"/>
    <col min="11778" max="11780" width="14.33203125" customWidth="1"/>
    <col min="11781" max="11782" width="10.44140625" customWidth="1"/>
    <col min="11783" max="11783" width="14.33203125" customWidth="1"/>
    <col min="11784" max="11784" width="16.6640625" customWidth="1"/>
    <col min="11785" max="11785" width="16.33203125" customWidth="1"/>
    <col min="11786" max="11786" width="11.44140625" customWidth="1"/>
    <col min="11787" max="11787" width="15.5546875" customWidth="1"/>
    <col min="11788" max="11788" width="23.109375" customWidth="1"/>
    <col min="11789" max="11794" width="15.5546875" customWidth="1"/>
    <col min="11795" max="11795" width="4.109375" customWidth="1"/>
    <col min="11796" max="11796" width="15.5546875" customWidth="1"/>
    <col min="11797" max="11798" width="12.5546875" customWidth="1"/>
    <col min="12033" max="12033" width="19.5546875" customWidth="1"/>
    <col min="12034" max="12036" width="14.33203125" customWidth="1"/>
    <col min="12037" max="12038" width="10.44140625" customWidth="1"/>
    <col min="12039" max="12039" width="14.33203125" customWidth="1"/>
    <col min="12040" max="12040" width="16.6640625" customWidth="1"/>
    <col min="12041" max="12041" width="16.33203125" customWidth="1"/>
    <col min="12042" max="12042" width="11.44140625" customWidth="1"/>
    <col min="12043" max="12043" width="15.5546875" customWidth="1"/>
    <col min="12044" max="12044" width="23.109375" customWidth="1"/>
    <col min="12045" max="12050" width="15.5546875" customWidth="1"/>
    <col min="12051" max="12051" width="4.109375" customWidth="1"/>
    <col min="12052" max="12052" width="15.5546875" customWidth="1"/>
    <col min="12053" max="12054" width="12.5546875" customWidth="1"/>
    <col min="12289" max="12289" width="19.5546875" customWidth="1"/>
    <col min="12290" max="12292" width="14.33203125" customWidth="1"/>
    <col min="12293" max="12294" width="10.44140625" customWidth="1"/>
    <col min="12295" max="12295" width="14.33203125" customWidth="1"/>
    <col min="12296" max="12296" width="16.6640625" customWidth="1"/>
    <col min="12297" max="12297" width="16.33203125" customWidth="1"/>
    <col min="12298" max="12298" width="11.44140625" customWidth="1"/>
    <col min="12299" max="12299" width="15.5546875" customWidth="1"/>
    <col min="12300" max="12300" width="23.109375" customWidth="1"/>
    <col min="12301" max="12306" width="15.5546875" customWidth="1"/>
    <col min="12307" max="12307" width="4.109375" customWidth="1"/>
    <col min="12308" max="12308" width="15.5546875" customWidth="1"/>
    <col min="12309" max="12310" width="12.5546875" customWidth="1"/>
    <col min="12545" max="12545" width="19.5546875" customWidth="1"/>
    <col min="12546" max="12548" width="14.33203125" customWidth="1"/>
    <col min="12549" max="12550" width="10.44140625" customWidth="1"/>
    <col min="12551" max="12551" width="14.33203125" customWidth="1"/>
    <col min="12552" max="12552" width="16.6640625" customWidth="1"/>
    <col min="12553" max="12553" width="16.33203125" customWidth="1"/>
    <col min="12554" max="12554" width="11.44140625" customWidth="1"/>
    <col min="12555" max="12555" width="15.5546875" customWidth="1"/>
    <col min="12556" max="12556" width="23.109375" customWidth="1"/>
    <col min="12557" max="12562" width="15.5546875" customWidth="1"/>
    <col min="12563" max="12563" width="4.109375" customWidth="1"/>
    <col min="12564" max="12564" width="15.5546875" customWidth="1"/>
    <col min="12565" max="12566" width="12.5546875" customWidth="1"/>
    <col min="12801" max="12801" width="19.5546875" customWidth="1"/>
    <col min="12802" max="12804" width="14.33203125" customWidth="1"/>
    <col min="12805" max="12806" width="10.44140625" customWidth="1"/>
    <col min="12807" max="12807" width="14.33203125" customWidth="1"/>
    <col min="12808" max="12808" width="16.6640625" customWidth="1"/>
    <col min="12809" max="12809" width="16.33203125" customWidth="1"/>
    <col min="12810" max="12810" width="11.44140625" customWidth="1"/>
    <col min="12811" max="12811" width="15.5546875" customWidth="1"/>
    <col min="12812" max="12812" width="23.109375" customWidth="1"/>
    <col min="12813" max="12818" width="15.5546875" customWidth="1"/>
    <col min="12819" max="12819" width="4.109375" customWidth="1"/>
    <col min="12820" max="12820" width="15.5546875" customWidth="1"/>
    <col min="12821" max="12822" width="12.5546875" customWidth="1"/>
    <col min="13057" max="13057" width="19.5546875" customWidth="1"/>
    <col min="13058" max="13060" width="14.33203125" customWidth="1"/>
    <col min="13061" max="13062" width="10.44140625" customWidth="1"/>
    <col min="13063" max="13063" width="14.33203125" customWidth="1"/>
    <col min="13064" max="13064" width="16.6640625" customWidth="1"/>
    <col min="13065" max="13065" width="16.33203125" customWidth="1"/>
    <col min="13066" max="13066" width="11.44140625" customWidth="1"/>
    <col min="13067" max="13067" width="15.5546875" customWidth="1"/>
    <col min="13068" max="13068" width="23.109375" customWidth="1"/>
    <col min="13069" max="13074" width="15.5546875" customWidth="1"/>
    <col min="13075" max="13075" width="4.109375" customWidth="1"/>
    <col min="13076" max="13076" width="15.5546875" customWidth="1"/>
    <col min="13077" max="13078" width="12.5546875" customWidth="1"/>
    <col min="13313" max="13313" width="19.5546875" customWidth="1"/>
    <col min="13314" max="13316" width="14.33203125" customWidth="1"/>
    <col min="13317" max="13318" width="10.44140625" customWidth="1"/>
    <col min="13319" max="13319" width="14.33203125" customWidth="1"/>
    <col min="13320" max="13320" width="16.6640625" customWidth="1"/>
    <col min="13321" max="13321" width="16.33203125" customWidth="1"/>
    <col min="13322" max="13322" width="11.44140625" customWidth="1"/>
    <col min="13323" max="13323" width="15.5546875" customWidth="1"/>
    <col min="13324" max="13324" width="23.109375" customWidth="1"/>
    <col min="13325" max="13330" width="15.5546875" customWidth="1"/>
    <col min="13331" max="13331" width="4.109375" customWidth="1"/>
    <col min="13332" max="13332" width="15.5546875" customWidth="1"/>
    <col min="13333" max="13334" width="12.5546875" customWidth="1"/>
    <col min="13569" max="13569" width="19.5546875" customWidth="1"/>
    <col min="13570" max="13572" width="14.33203125" customWidth="1"/>
    <col min="13573" max="13574" width="10.44140625" customWidth="1"/>
    <col min="13575" max="13575" width="14.33203125" customWidth="1"/>
    <col min="13576" max="13576" width="16.6640625" customWidth="1"/>
    <col min="13577" max="13577" width="16.33203125" customWidth="1"/>
    <col min="13578" max="13578" width="11.44140625" customWidth="1"/>
    <col min="13579" max="13579" width="15.5546875" customWidth="1"/>
    <col min="13580" max="13580" width="23.109375" customWidth="1"/>
    <col min="13581" max="13586" width="15.5546875" customWidth="1"/>
    <col min="13587" max="13587" width="4.109375" customWidth="1"/>
    <col min="13588" max="13588" width="15.5546875" customWidth="1"/>
    <col min="13589" max="13590" width="12.5546875" customWidth="1"/>
    <col min="13825" max="13825" width="19.5546875" customWidth="1"/>
    <col min="13826" max="13828" width="14.33203125" customWidth="1"/>
    <col min="13829" max="13830" width="10.44140625" customWidth="1"/>
    <col min="13831" max="13831" width="14.33203125" customWidth="1"/>
    <col min="13832" max="13832" width="16.6640625" customWidth="1"/>
    <col min="13833" max="13833" width="16.33203125" customWidth="1"/>
    <col min="13834" max="13834" width="11.44140625" customWidth="1"/>
    <col min="13835" max="13835" width="15.5546875" customWidth="1"/>
    <col min="13836" max="13836" width="23.109375" customWidth="1"/>
    <col min="13837" max="13842" width="15.5546875" customWidth="1"/>
    <col min="13843" max="13843" width="4.109375" customWidth="1"/>
    <col min="13844" max="13844" width="15.5546875" customWidth="1"/>
    <col min="13845" max="13846" width="12.5546875" customWidth="1"/>
    <col min="14081" max="14081" width="19.5546875" customWidth="1"/>
    <col min="14082" max="14084" width="14.33203125" customWidth="1"/>
    <col min="14085" max="14086" width="10.44140625" customWidth="1"/>
    <col min="14087" max="14087" width="14.33203125" customWidth="1"/>
    <col min="14088" max="14088" width="16.6640625" customWidth="1"/>
    <col min="14089" max="14089" width="16.33203125" customWidth="1"/>
    <col min="14090" max="14090" width="11.44140625" customWidth="1"/>
    <col min="14091" max="14091" width="15.5546875" customWidth="1"/>
    <col min="14092" max="14092" width="23.109375" customWidth="1"/>
    <col min="14093" max="14098" width="15.5546875" customWidth="1"/>
    <col min="14099" max="14099" width="4.109375" customWidth="1"/>
    <col min="14100" max="14100" width="15.5546875" customWidth="1"/>
    <col min="14101" max="14102" width="12.5546875" customWidth="1"/>
    <col min="14337" max="14337" width="19.5546875" customWidth="1"/>
    <col min="14338" max="14340" width="14.33203125" customWidth="1"/>
    <col min="14341" max="14342" width="10.44140625" customWidth="1"/>
    <col min="14343" max="14343" width="14.33203125" customWidth="1"/>
    <col min="14344" max="14344" width="16.6640625" customWidth="1"/>
    <col min="14345" max="14345" width="16.33203125" customWidth="1"/>
    <col min="14346" max="14346" width="11.44140625" customWidth="1"/>
    <col min="14347" max="14347" width="15.5546875" customWidth="1"/>
    <col min="14348" max="14348" width="23.109375" customWidth="1"/>
    <col min="14349" max="14354" width="15.5546875" customWidth="1"/>
    <col min="14355" max="14355" width="4.109375" customWidth="1"/>
    <col min="14356" max="14356" width="15.5546875" customWidth="1"/>
    <col min="14357" max="14358" width="12.5546875" customWidth="1"/>
    <col min="14593" max="14593" width="19.5546875" customWidth="1"/>
    <col min="14594" max="14596" width="14.33203125" customWidth="1"/>
    <col min="14597" max="14598" width="10.44140625" customWidth="1"/>
    <col min="14599" max="14599" width="14.33203125" customWidth="1"/>
    <col min="14600" max="14600" width="16.6640625" customWidth="1"/>
    <col min="14601" max="14601" width="16.33203125" customWidth="1"/>
    <col min="14602" max="14602" width="11.44140625" customWidth="1"/>
    <col min="14603" max="14603" width="15.5546875" customWidth="1"/>
    <col min="14604" max="14604" width="23.109375" customWidth="1"/>
    <col min="14605" max="14610" width="15.5546875" customWidth="1"/>
    <col min="14611" max="14611" width="4.109375" customWidth="1"/>
    <col min="14612" max="14612" width="15.5546875" customWidth="1"/>
    <col min="14613" max="14614" width="12.5546875" customWidth="1"/>
    <col min="14849" max="14849" width="19.5546875" customWidth="1"/>
    <col min="14850" max="14852" width="14.33203125" customWidth="1"/>
    <col min="14853" max="14854" width="10.44140625" customWidth="1"/>
    <col min="14855" max="14855" width="14.33203125" customWidth="1"/>
    <col min="14856" max="14856" width="16.6640625" customWidth="1"/>
    <col min="14857" max="14857" width="16.33203125" customWidth="1"/>
    <col min="14858" max="14858" width="11.44140625" customWidth="1"/>
    <col min="14859" max="14859" width="15.5546875" customWidth="1"/>
    <col min="14860" max="14860" width="23.109375" customWidth="1"/>
    <col min="14861" max="14866" width="15.5546875" customWidth="1"/>
    <col min="14867" max="14867" width="4.109375" customWidth="1"/>
    <col min="14868" max="14868" width="15.5546875" customWidth="1"/>
    <col min="14869" max="14870" width="12.5546875" customWidth="1"/>
    <col min="15105" max="15105" width="19.5546875" customWidth="1"/>
    <col min="15106" max="15108" width="14.33203125" customWidth="1"/>
    <col min="15109" max="15110" width="10.44140625" customWidth="1"/>
    <col min="15111" max="15111" width="14.33203125" customWidth="1"/>
    <col min="15112" max="15112" width="16.6640625" customWidth="1"/>
    <col min="15113" max="15113" width="16.33203125" customWidth="1"/>
    <col min="15114" max="15114" width="11.44140625" customWidth="1"/>
    <col min="15115" max="15115" width="15.5546875" customWidth="1"/>
    <col min="15116" max="15116" width="23.109375" customWidth="1"/>
    <col min="15117" max="15122" width="15.5546875" customWidth="1"/>
    <col min="15123" max="15123" width="4.109375" customWidth="1"/>
    <col min="15124" max="15124" width="15.5546875" customWidth="1"/>
    <col min="15125" max="15126" width="12.5546875" customWidth="1"/>
    <col min="15361" max="15361" width="19.5546875" customWidth="1"/>
    <col min="15362" max="15364" width="14.33203125" customWidth="1"/>
    <col min="15365" max="15366" width="10.44140625" customWidth="1"/>
    <col min="15367" max="15367" width="14.33203125" customWidth="1"/>
    <col min="15368" max="15368" width="16.6640625" customWidth="1"/>
    <col min="15369" max="15369" width="16.33203125" customWidth="1"/>
    <col min="15370" max="15370" width="11.44140625" customWidth="1"/>
    <col min="15371" max="15371" width="15.5546875" customWidth="1"/>
    <col min="15372" max="15372" width="23.109375" customWidth="1"/>
    <col min="15373" max="15378" width="15.5546875" customWidth="1"/>
    <col min="15379" max="15379" width="4.109375" customWidth="1"/>
    <col min="15380" max="15380" width="15.5546875" customWidth="1"/>
    <col min="15381" max="15382" width="12.5546875" customWidth="1"/>
    <col min="15617" max="15617" width="19.5546875" customWidth="1"/>
    <col min="15618" max="15620" width="14.33203125" customWidth="1"/>
    <col min="15621" max="15622" width="10.44140625" customWidth="1"/>
    <col min="15623" max="15623" width="14.33203125" customWidth="1"/>
    <col min="15624" max="15624" width="16.6640625" customWidth="1"/>
    <col min="15625" max="15625" width="16.33203125" customWidth="1"/>
    <col min="15626" max="15626" width="11.44140625" customWidth="1"/>
    <col min="15627" max="15627" width="15.5546875" customWidth="1"/>
    <col min="15628" max="15628" width="23.109375" customWidth="1"/>
    <col min="15629" max="15634" width="15.5546875" customWidth="1"/>
    <col min="15635" max="15635" width="4.109375" customWidth="1"/>
    <col min="15636" max="15636" width="15.5546875" customWidth="1"/>
    <col min="15637" max="15638" width="12.5546875" customWidth="1"/>
    <col min="15873" max="15873" width="19.5546875" customWidth="1"/>
    <col min="15874" max="15876" width="14.33203125" customWidth="1"/>
    <col min="15877" max="15878" width="10.44140625" customWidth="1"/>
    <col min="15879" max="15879" width="14.33203125" customWidth="1"/>
    <col min="15880" max="15880" width="16.6640625" customWidth="1"/>
    <col min="15881" max="15881" width="16.33203125" customWidth="1"/>
    <col min="15882" max="15882" width="11.44140625" customWidth="1"/>
    <col min="15883" max="15883" width="15.5546875" customWidth="1"/>
    <col min="15884" max="15884" width="23.109375" customWidth="1"/>
    <col min="15885" max="15890" width="15.5546875" customWidth="1"/>
    <col min="15891" max="15891" width="4.109375" customWidth="1"/>
    <col min="15892" max="15892" width="15.5546875" customWidth="1"/>
    <col min="15893" max="15894" width="12.5546875" customWidth="1"/>
    <col min="16129" max="16129" width="19.5546875" customWidth="1"/>
    <col min="16130" max="16132" width="14.33203125" customWidth="1"/>
    <col min="16133" max="16134" width="10.44140625" customWidth="1"/>
    <col min="16135" max="16135" width="14.33203125" customWidth="1"/>
    <col min="16136" max="16136" width="16.6640625" customWidth="1"/>
    <col min="16137" max="16137" width="16.33203125" customWidth="1"/>
    <col min="16138" max="16138" width="11.44140625" customWidth="1"/>
    <col min="16139" max="16139" width="15.5546875" customWidth="1"/>
    <col min="16140" max="16140" width="23.109375" customWidth="1"/>
    <col min="16141" max="16146" width="15.5546875" customWidth="1"/>
    <col min="16147" max="16147" width="4.109375" customWidth="1"/>
    <col min="16148" max="16148" width="15.5546875" customWidth="1"/>
    <col min="16149" max="16150" width="12.5546875" customWidth="1"/>
  </cols>
  <sheetData>
    <row r="1" spans="1:22" ht="15.6" customHeight="1" x14ac:dyDescent="0.3">
      <c r="A1" s="80" t="s">
        <v>153</v>
      </c>
    </row>
    <row r="2" spans="1:22" ht="4.95" customHeight="1" x14ac:dyDescent="0.3">
      <c r="A2" s="84"/>
    </row>
    <row r="3" spans="1:22" x14ac:dyDescent="0.3">
      <c r="A3" s="97" t="s">
        <v>141</v>
      </c>
      <c r="B3" s="86"/>
      <c r="C3" s="86"/>
    </row>
    <row r="4" spans="1:22" x14ac:dyDescent="0.3">
      <c r="A4" s="87" t="s">
        <v>142</v>
      </c>
    </row>
    <row r="5" spans="1:22" x14ac:dyDescent="0.3">
      <c r="A5" s="83"/>
    </row>
    <row r="6" spans="1:22" ht="9" customHeight="1" x14ac:dyDescent="0.3"/>
    <row r="7" spans="1:22" ht="46.95" customHeight="1" x14ac:dyDescent="0.3">
      <c r="A7" s="88" t="s">
        <v>0</v>
      </c>
      <c r="B7" s="89" t="s">
        <v>143</v>
      </c>
      <c r="C7" s="89" t="s">
        <v>144</v>
      </c>
      <c r="D7" s="90" t="s">
        <v>145</v>
      </c>
      <c r="E7" s="90" t="s">
        <v>1</v>
      </c>
      <c r="F7" s="90" t="s">
        <v>90</v>
      </c>
      <c r="G7" s="90" t="s">
        <v>146</v>
      </c>
      <c r="H7" s="90" t="s">
        <v>154</v>
      </c>
      <c r="I7" s="90" t="s">
        <v>155</v>
      </c>
      <c r="J7" s="90" t="s">
        <v>156</v>
      </c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</row>
    <row r="8" spans="1:22" x14ac:dyDescent="0.3">
      <c r="A8" s="92"/>
      <c r="B8" s="93"/>
      <c r="C8" s="93"/>
      <c r="D8" s="94"/>
      <c r="E8" s="94"/>
      <c r="F8" s="94"/>
      <c r="G8" s="94"/>
      <c r="H8" s="94"/>
      <c r="I8" s="94"/>
      <c r="J8" s="94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</row>
    <row r="9" spans="1:22" x14ac:dyDescent="0.3">
      <c r="A9" s="95" t="s">
        <v>64</v>
      </c>
      <c r="B9" s="96">
        <f t="shared" ref="B9:G9" si="0">SUM(B10:B20)</f>
        <v>67190056.689999998</v>
      </c>
      <c r="C9" s="96">
        <f t="shared" si="0"/>
        <v>12463611.25</v>
      </c>
      <c r="D9" s="96">
        <f t="shared" si="0"/>
        <v>79653667.939999998</v>
      </c>
      <c r="E9" s="96">
        <f t="shared" si="0"/>
        <v>247562.79000000004</v>
      </c>
      <c r="F9" s="96">
        <f t="shared" si="0"/>
        <v>-1171784</v>
      </c>
      <c r="G9" s="96">
        <f t="shared" si="0"/>
        <v>60355852.280000009</v>
      </c>
      <c r="H9" s="96">
        <v>1607.8172641785877</v>
      </c>
      <c r="I9" s="96">
        <v>1549.0638172692379</v>
      </c>
      <c r="J9" s="96">
        <v>37539</v>
      </c>
      <c r="K9" s="81"/>
      <c r="L9" s="81"/>
      <c r="M9" s="81"/>
      <c r="N9" s="81"/>
      <c r="O9" s="81"/>
      <c r="P9" s="81"/>
      <c r="Q9" s="81"/>
      <c r="R9" s="81"/>
      <c r="S9" s="81"/>
      <c r="T9" s="81"/>
      <c r="U9" s="70"/>
      <c r="V9" s="70"/>
    </row>
    <row r="10" spans="1:22" x14ac:dyDescent="0.3">
      <c r="A10" s="71" t="s">
        <v>66</v>
      </c>
      <c r="B10" s="72">
        <v>21881171.709999997</v>
      </c>
      <c r="C10" s="72">
        <v>4548818.6500000004</v>
      </c>
      <c r="D10" s="72">
        <v>26429990.359999999</v>
      </c>
      <c r="E10" s="72">
        <v>118613.64</v>
      </c>
      <c r="F10" s="72">
        <v>-412302.2</v>
      </c>
      <c r="G10" s="73">
        <v>20002468.970000003</v>
      </c>
      <c r="H10" s="72">
        <v>1542.4482549352253</v>
      </c>
      <c r="I10" s="72">
        <v>1511.4973425042988</v>
      </c>
      <c r="J10" s="72">
        <v>12968</v>
      </c>
    </row>
    <row r="11" spans="1:22" x14ac:dyDescent="0.3">
      <c r="A11" s="71" t="s">
        <v>67</v>
      </c>
      <c r="B11" s="72">
        <v>841664.2</v>
      </c>
      <c r="C11" s="72">
        <v>53896.5</v>
      </c>
      <c r="D11" s="72">
        <v>895560.7</v>
      </c>
      <c r="E11" s="72">
        <v>3064.15</v>
      </c>
      <c r="F11" s="72">
        <v>-15531.4</v>
      </c>
      <c r="G11" s="73">
        <v>675736.8</v>
      </c>
      <c r="H11" s="72">
        <v>1265.4247191011239</v>
      </c>
      <c r="I11" s="72">
        <v>1097.6313799621928</v>
      </c>
      <c r="J11" s="72">
        <v>534</v>
      </c>
    </row>
    <row r="12" spans="1:22" x14ac:dyDescent="0.3">
      <c r="A12" s="71" t="s">
        <v>68</v>
      </c>
      <c r="B12" s="72">
        <v>7413165.1000000006</v>
      </c>
      <c r="C12" s="72">
        <v>546316.85</v>
      </c>
      <c r="D12" s="72">
        <v>7959481.9500000002</v>
      </c>
      <c r="E12" s="72">
        <v>9656.65</v>
      </c>
      <c r="F12" s="72">
        <v>-126193.4</v>
      </c>
      <c r="G12" s="73">
        <v>6087262.8399999999</v>
      </c>
      <c r="H12" s="72">
        <v>1430.6140634547592</v>
      </c>
      <c r="I12" s="72">
        <v>1358.9910546139361</v>
      </c>
      <c r="J12" s="72">
        <v>4255</v>
      </c>
    </row>
    <row r="13" spans="1:22" x14ac:dyDescent="0.3">
      <c r="A13" s="71" t="s">
        <v>69</v>
      </c>
      <c r="B13" s="72">
        <v>1576575.75</v>
      </c>
      <c r="C13" s="72">
        <v>29439.95</v>
      </c>
      <c r="D13" s="72">
        <v>1606015.7</v>
      </c>
      <c r="E13" s="72">
        <v>9964.6</v>
      </c>
      <c r="F13" s="72">
        <v>-34692.6</v>
      </c>
      <c r="G13" s="73">
        <v>1212172.68</v>
      </c>
      <c r="H13" s="72">
        <v>1031.6363234042553</v>
      </c>
      <c r="I13" s="72">
        <v>1034.2318718381114</v>
      </c>
      <c r="J13" s="72">
        <v>1175</v>
      </c>
    </row>
    <row r="14" spans="1:22" x14ac:dyDescent="0.3">
      <c r="A14" s="71" t="s">
        <v>70</v>
      </c>
      <c r="B14" s="72">
        <v>5453833.4099999992</v>
      </c>
      <c r="C14" s="72">
        <v>858522.35</v>
      </c>
      <c r="D14" s="72">
        <v>6312355.7599999988</v>
      </c>
      <c r="E14" s="72">
        <v>8552.73</v>
      </c>
      <c r="F14" s="72">
        <v>-77699.600000000006</v>
      </c>
      <c r="G14" s="73">
        <v>4777762.3499999996</v>
      </c>
      <c r="H14" s="72">
        <v>2022.7613674851823</v>
      </c>
      <c r="I14" s="72">
        <v>1995.1457975986277</v>
      </c>
      <c r="J14" s="72">
        <v>2362</v>
      </c>
    </row>
    <row r="15" spans="1:22" x14ac:dyDescent="0.3">
      <c r="A15" s="71" t="s">
        <v>71</v>
      </c>
      <c r="B15" s="72">
        <v>1805598.35</v>
      </c>
      <c r="C15" s="72">
        <v>147619.75</v>
      </c>
      <c r="D15" s="72">
        <v>1953218.1</v>
      </c>
      <c r="E15" s="72">
        <v>-1998.74</v>
      </c>
      <c r="F15" s="72">
        <v>-35241.4</v>
      </c>
      <c r="G15" s="73">
        <v>1477901.21</v>
      </c>
      <c r="H15" s="72">
        <v>1552.4172373949582</v>
      </c>
      <c r="I15" s="72">
        <v>1583.3963282937366</v>
      </c>
      <c r="J15" s="72">
        <v>952</v>
      </c>
    </row>
    <row r="16" spans="1:22" x14ac:dyDescent="0.3">
      <c r="A16" s="71" t="s">
        <v>72</v>
      </c>
      <c r="B16" s="72">
        <v>5802747.1499999994</v>
      </c>
      <c r="C16" s="72">
        <v>595359.4</v>
      </c>
      <c r="D16" s="72">
        <v>6398106.5499999998</v>
      </c>
      <c r="E16" s="72">
        <v>12118.7</v>
      </c>
      <c r="F16" s="72">
        <v>-79092.399999999994</v>
      </c>
      <c r="G16" s="73">
        <v>4843878.45</v>
      </c>
      <c r="H16" s="72">
        <v>1751.8547739602177</v>
      </c>
      <c r="I16" s="72">
        <v>1564.3307748538011</v>
      </c>
      <c r="J16" s="72">
        <v>2765</v>
      </c>
    </row>
    <row r="17" spans="1:22" x14ac:dyDescent="0.3">
      <c r="A17" s="71" t="s">
        <v>73</v>
      </c>
      <c r="B17" s="72">
        <v>16556264.490000002</v>
      </c>
      <c r="C17" s="72">
        <v>5514607</v>
      </c>
      <c r="D17" s="72">
        <v>22070871.490000002</v>
      </c>
      <c r="E17" s="72">
        <v>69465.710000000006</v>
      </c>
      <c r="F17" s="72">
        <v>-286488.59999999998</v>
      </c>
      <c r="G17" s="73">
        <v>16702364.689999999</v>
      </c>
      <c r="H17" s="72">
        <v>1817.2521695136545</v>
      </c>
      <c r="I17" s="72">
        <v>1754.1286240331192</v>
      </c>
      <c r="J17" s="72">
        <v>9191</v>
      </c>
    </row>
    <row r="18" spans="1:22" x14ac:dyDescent="0.3">
      <c r="A18" s="71" t="s">
        <v>74</v>
      </c>
      <c r="B18" s="72">
        <v>1822349.3</v>
      </c>
      <c r="C18" s="72">
        <v>68845.149999999994</v>
      </c>
      <c r="D18" s="72">
        <v>1891194.45</v>
      </c>
      <c r="E18" s="72">
        <v>9863.0499999999993</v>
      </c>
      <c r="F18" s="72">
        <v>-41783.199999999997</v>
      </c>
      <c r="G18" s="73">
        <v>1446379.38</v>
      </c>
      <c r="H18" s="72">
        <v>1104.1063969465647</v>
      </c>
      <c r="I18" s="72">
        <v>1045.0595327807084</v>
      </c>
      <c r="J18" s="72">
        <v>1310</v>
      </c>
    </row>
    <row r="19" spans="1:22" x14ac:dyDescent="0.3">
      <c r="A19" s="71" t="s">
        <v>75</v>
      </c>
      <c r="B19" s="72">
        <v>635442.19999999995</v>
      </c>
      <c r="C19" s="72">
        <v>23442.35</v>
      </c>
      <c r="D19" s="72">
        <v>658884.55000000005</v>
      </c>
      <c r="E19" s="72">
        <v>1947.65</v>
      </c>
      <c r="F19" s="72">
        <v>-16080.2</v>
      </c>
      <c r="G19" s="73">
        <v>499117.1</v>
      </c>
      <c r="H19" s="72">
        <v>1035.5126556016598</v>
      </c>
      <c r="I19" s="72">
        <v>990.00599999999997</v>
      </c>
      <c r="J19" s="72">
        <v>482</v>
      </c>
    </row>
    <row r="20" spans="1:22" x14ac:dyDescent="0.3">
      <c r="A20" s="71" t="s">
        <v>76</v>
      </c>
      <c r="B20" s="72">
        <v>3401245.03</v>
      </c>
      <c r="C20" s="72">
        <v>76743.3</v>
      </c>
      <c r="D20" s="72">
        <v>3477988.33</v>
      </c>
      <c r="E20" s="72">
        <v>6314.65</v>
      </c>
      <c r="F20" s="72">
        <v>-46679</v>
      </c>
      <c r="G20" s="73">
        <v>2630807.81</v>
      </c>
      <c r="H20" s="72">
        <v>1702.7882265372168</v>
      </c>
      <c r="I20" s="72">
        <v>1608.8506666666667</v>
      </c>
      <c r="J20" s="72">
        <v>1545</v>
      </c>
    </row>
    <row r="22" spans="1:22" x14ac:dyDescent="0.3">
      <c r="A22" s="95" t="s">
        <v>134</v>
      </c>
      <c r="B22" s="96">
        <f t="shared" ref="B22:G22" si="1">SUM(B23:B30)</f>
        <v>45703782.629999995</v>
      </c>
      <c r="C22" s="96">
        <f t="shared" si="1"/>
        <v>7233813.5</v>
      </c>
      <c r="D22" s="96">
        <f t="shared" si="1"/>
        <v>52937596.129999995</v>
      </c>
      <c r="E22" s="96">
        <f t="shared" si="1"/>
        <v>222175.81</v>
      </c>
      <c r="F22" s="96">
        <f t="shared" si="1"/>
        <v>-936363.60000000009</v>
      </c>
      <c r="G22" s="96">
        <f t="shared" si="1"/>
        <v>40109935.369999997</v>
      </c>
      <c r="H22" s="96">
        <v>1294.4534747950684</v>
      </c>
      <c r="I22" s="96">
        <v>1230.8038870453299</v>
      </c>
      <c r="J22" s="96">
        <v>30986</v>
      </c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70"/>
      <c r="V22" s="70"/>
    </row>
    <row r="23" spans="1:22" x14ac:dyDescent="0.3">
      <c r="A23" s="71" t="s">
        <v>65</v>
      </c>
      <c r="B23" s="72">
        <v>16876865.739999998</v>
      </c>
      <c r="C23" s="72">
        <v>2373310.1</v>
      </c>
      <c r="D23" s="72">
        <v>19250175.839999996</v>
      </c>
      <c r="E23" s="72">
        <v>140050.32999999999</v>
      </c>
      <c r="F23" s="72">
        <v>-350007.4</v>
      </c>
      <c r="G23" s="73">
        <v>14588819.699999999</v>
      </c>
      <c r="H23" s="72">
        <v>1272.0219461156159</v>
      </c>
      <c r="I23" s="72">
        <v>1154.232813452993</v>
      </c>
      <c r="J23" s="72">
        <v>11469</v>
      </c>
    </row>
    <row r="24" spans="1:22" x14ac:dyDescent="0.3">
      <c r="A24" s="71" t="s">
        <v>49</v>
      </c>
      <c r="B24" s="72">
        <v>8812182.6800000016</v>
      </c>
      <c r="C24" s="72">
        <v>2764640.75</v>
      </c>
      <c r="D24" s="72">
        <v>11576823.430000002</v>
      </c>
      <c r="E24" s="72">
        <v>20832.400000000001</v>
      </c>
      <c r="F24" s="72">
        <v>-164262.39999999999</v>
      </c>
      <c r="G24" s="73">
        <v>8753367.8400000017</v>
      </c>
      <c r="H24" s="72">
        <v>1602.8873539644758</v>
      </c>
      <c r="I24" s="72">
        <v>1515.376198723792</v>
      </c>
      <c r="J24" s="72">
        <v>5461</v>
      </c>
    </row>
    <row r="25" spans="1:22" x14ac:dyDescent="0.3">
      <c r="A25" s="71" t="s">
        <v>52</v>
      </c>
      <c r="B25" s="72">
        <v>4179044.56</v>
      </c>
      <c r="C25" s="72">
        <v>239827.7</v>
      </c>
      <c r="D25" s="72">
        <v>4418872.26</v>
      </c>
      <c r="E25" s="72">
        <v>2570.54</v>
      </c>
      <c r="F25" s="72">
        <v>-91669.6</v>
      </c>
      <c r="G25" s="73">
        <v>3343474.2</v>
      </c>
      <c r="H25" s="72">
        <v>1091.2122062663186</v>
      </c>
      <c r="I25" s="72">
        <v>1183.3053636064494</v>
      </c>
      <c r="J25" s="72">
        <v>3064</v>
      </c>
    </row>
    <row r="26" spans="1:22" x14ac:dyDescent="0.3">
      <c r="A26" s="71" t="s">
        <v>53</v>
      </c>
      <c r="B26" s="72">
        <v>2790823.2</v>
      </c>
      <c r="C26" s="72">
        <v>72794.75</v>
      </c>
      <c r="D26" s="72">
        <v>2863617.95</v>
      </c>
      <c r="E26" s="72">
        <v>4464.25</v>
      </c>
      <c r="F26" s="72">
        <v>-56048.4</v>
      </c>
      <c r="G26" s="73">
        <v>2180424.0499999998</v>
      </c>
      <c r="H26" s="72">
        <v>1205.9867533185841</v>
      </c>
      <c r="I26" s="72">
        <v>1137.0310991957106</v>
      </c>
      <c r="J26" s="72">
        <v>1808</v>
      </c>
    </row>
    <row r="27" spans="1:22" x14ac:dyDescent="0.3">
      <c r="A27" s="71" t="s">
        <v>54</v>
      </c>
      <c r="B27" s="72">
        <v>713333.15</v>
      </c>
      <c r="C27" s="72">
        <v>39115.15</v>
      </c>
      <c r="D27" s="72">
        <v>752448.3</v>
      </c>
      <c r="E27" s="72">
        <v>5470.5</v>
      </c>
      <c r="F27" s="72">
        <v>-17895</v>
      </c>
      <c r="G27" s="73">
        <v>569785.81000000006</v>
      </c>
      <c r="H27" s="72">
        <v>943.35399006622504</v>
      </c>
      <c r="I27" s="72">
        <v>828.41736227045078</v>
      </c>
      <c r="J27" s="72">
        <v>604</v>
      </c>
    </row>
    <row r="28" spans="1:22" x14ac:dyDescent="0.3">
      <c r="A28" s="71" t="s">
        <v>55</v>
      </c>
      <c r="B28" s="72">
        <v>4223713.75</v>
      </c>
      <c r="C28" s="72">
        <v>452607.35</v>
      </c>
      <c r="D28" s="72">
        <v>4676321.0999999996</v>
      </c>
      <c r="E28" s="72">
        <v>21971.71</v>
      </c>
      <c r="F28" s="72">
        <v>-95805.8</v>
      </c>
      <c r="G28" s="73">
        <v>3545595.15</v>
      </c>
      <c r="H28" s="72">
        <v>1105.5800280636108</v>
      </c>
      <c r="I28" s="72">
        <v>1132.8042753850989</v>
      </c>
      <c r="J28" s="72">
        <v>3207</v>
      </c>
    </row>
    <row r="29" spans="1:22" x14ac:dyDescent="0.3">
      <c r="A29" s="71" t="s">
        <v>58</v>
      </c>
      <c r="B29" s="72">
        <v>5241472.1500000004</v>
      </c>
      <c r="C29" s="72">
        <v>874488.55</v>
      </c>
      <c r="D29" s="72">
        <v>6115960.7000000002</v>
      </c>
      <c r="E29" s="72">
        <v>15490.23</v>
      </c>
      <c r="F29" s="72">
        <v>-100406</v>
      </c>
      <c r="G29" s="73">
        <v>4628167.5</v>
      </c>
      <c r="H29" s="72">
        <v>1374.1589964370544</v>
      </c>
      <c r="I29" s="72">
        <v>1291.7945326278659</v>
      </c>
      <c r="J29" s="72">
        <v>3368</v>
      </c>
    </row>
    <row r="30" spans="1:22" x14ac:dyDescent="0.3">
      <c r="A30" s="71" t="s">
        <v>62</v>
      </c>
      <c r="B30" s="72">
        <v>2866347.4</v>
      </c>
      <c r="C30" s="72">
        <v>417029.15</v>
      </c>
      <c r="D30" s="72">
        <v>3283376.55</v>
      </c>
      <c r="E30" s="72">
        <v>11325.85</v>
      </c>
      <c r="F30" s="72">
        <v>-60269</v>
      </c>
      <c r="G30" s="73">
        <v>2500301.12</v>
      </c>
      <c r="H30" s="72">
        <v>1247.0329775561097</v>
      </c>
      <c r="I30" s="72">
        <v>1221.9829231541939</v>
      </c>
      <c r="J30" s="72">
        <v>2005</v>
      </c>
    </row>
    <row r="32" spans="1:22" x14ac:dyDescent="0.3">
      <c r="A32" s="95" t="s">
        <v>135</v>
      </c>
      <c r="B32" s="96">
        <f t="shared" ref="B32:G32" si="2">SUM(B33:B35)</f>
        <v>12332144.359999999</v>
      </c>
      <c r="C32" s="96">
        <f t="shared" si="2"/>
        <v>1556419.5</v>
      </c>
      <c r="D32" s="96">
        <f t="shared" si="2"/>
        <v>13888563.859999999</v>
      </c>
      <c r="E32" s="96">
        <f t="shared" si="2"/>
        <v>48435.869999999995</v>
      </c>
      <c r="F32" s="96">
        <f t="shared" si="2"/>
        <v>-216934.59999999998</v>
      </c>
      <c r="G32" s="96">
        <f t="shared" si="2"/>
        <v>10514807.279999999</v>
      </c>
      <c r="H32" s="96">
        <v>1640.375550702028</v>
      </c>
      <c r="I32" s="96">
        <v>1506.0681406956792</v>
      </c>
      <c r="J32" s="96">
        <v>6410</v>
      </c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70"/>
      <c r="V32" s="70"/>
    </row>
    <row r="33" spans="1:22" x14ac:dyDescent="0.3">
      <c r="A33" s="71" t="s">
        <v>77</v>
      </c>
      <c r="B33" s="72">
        <v>2814428.85</v>
      </c>
      <c r="C33" s="72">
        <v>263769.95</v>
      </c>
      <c r="D33" s="72">
        <v>3078198.8</v>
      </c>
      <c r="E33" s="72">
        <v>18727.099999999999</v>
      </c>
      <c r="F33" s="72">
        <v>-55035.6</v>
      </c>
      <c r="G33" s="73">
        <v>2332701.66</v>
      </c>
      <c r="H33" s="72">
        <v>1393.4896415770606</v>
      </c>
      <c r="I33" s="72">
        <v>1230.4381009615386</v>
      </c>
      <c r="J33" s="72">
        <v>1674</v>
      </c>
    </row>
    <row r="34" spans="1:22" x14ac:dyDescent="0.3">
      <c r="A34" s="71" t="s">
        <v>79</v>
      </c>
      <c r="B34" s="72">
        <v>6661391.1600000001</v>
      </c>
      <c r="C34" s="72">
        <v>1047847.4</v>
      </c>
      <c r="D34" s="72">
        <v>7709238.5600000005</v>
      </c>
      <c r="E34" s="72">
        <v>16939.669999999998</v>
      </c>
      <c r="F34" s="72">
        <v>-114207.2</v>
      </c>
      <c r="G34" s="73">
        <v>5836007.7399999993</v>
      </c>
      <c r="H34" s="72">
        <v>1835.2225597484276</v>
      </c>
      <c r="I34" s="72">
        <v>1746.2484481688393</v>
      </c>
      <c r="J34" s="72">
        <v>3180</v>
      </c>
    </row>
    <row r="35" spans="1:22" x14ac:dyDescent="0.3">
      <c r="A35" s="71" t="s">
        <v>84</v>
      </c>
      <c r="B35" s="72">
        <v>2856324.35</v>
      </c>
      <c r="C35" s="72">
        <v>244802.15</v>
      </c>
      <c r="D35" s="72">
        <v>3101126.5</v>
      </c>
      <c r="E35" s="72">
        <v>12769.1</v>
      </c>
      <c r="F35" s="72">
        <v>-47691.8</v>
      </c>
      <c r="G35" s="73">
        <v>2346097.88</v>
      </c>
      <c r="H35" s="72">
        <v>1507.7749871465298</v>
      </c>
      <c r="I35" s="72">
        <v>1299.3713770491804</v>
      </c>
      <c r="J35" s="72">
        <v>1556</v>
      </c>
    </row>
    <row r="37" spans="1:22" x14ac:dyDescent="0.3">
      <c r="A37" s="95" t="s">
        <v>78</v>
      </c>
      <c r="B37" s="96">
        <f t="shared" ref="B37:G37" si="3">SUM(B38:B48)</f>
        <v>94925404.830000013</v>
      </c>
      <c r="C37" s="96">
        <f t="shared" si="3"/>
        <v>14310627.950000003</v>
      </c>
      <c r="D37" s="96">
        <f t="shared" si="3"/>
        <v>109236032.78000002</v>
      </c>
      <c r="E37" s="96">
        <f t="shared" si="3"/>
        <v>296956.14999999991</v>
      </c>
      <c r="F37" s="96">
        <f t="shared" si="3"/>
        <v>-1369810.6</v>
      </c>
      <c r="G37" s="96">
        <f t="shared" si="3"/>
        <v>82871816.789999992</v>
      </c>
      <c r="H37" s="96">
        <v>1891.748277444244</v>
      </c>
      <c r="I37" s="96">
        <v>1847.100467728992</v>
      </c>
      <c r="J37" s="96">
        <v>43807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70"/>
      <c r="V37" s="70"/>
    </row>
    <row r="38" spans="1:22" x14ac:dyDescent="0.3">
      <c r="A38" s="71" t="s">
        <v>32</v>
      </c>
      <c r="B38" s="72">
        <v>13652902.049999999</v>
      </c>
      <c r="C38" s="72">
        <v>1618991.35</v>
      </c>
      <c r="D38" s="72">
        <v>15271893.399999999</v>
      </c>
      <c r="E38" s="72">
        <v>25980.75</v>
      </c>
      <c r="F38" s="72">
        <v>-220690.8</v>
      </c>
      <c r="G38" s="73">
        <v>11618515.600000003</v>
      </c>
      <c r="H38" s="72">
        <v>1564.57252895233</v>
      </c>
      <c r="I38" s="72">
        <v>1617.1412115462799</v>
      </c>
      <c r="J38" s="72">
        <v>7426</v>
      </c>
    </row>
    <row r="39" spans="1:22" x14ac:dyDescent="0.3">
      <c r="A39" s="71" t="s">
        <v>80</v>
      </c>
      <c r="B39" s="72">
        <v>4056918.1</v>
      </c>
      <c r="C39" s="72">
        <v>891581.55</v>
      </c>
      <c r="D39" s="72">
        <v>4948499.6500000004</v>
      </c>
      <c r="E39" s="72">
        <v>30910.3</v>
      </c>
      <c r="F39" s="72">
        <v>-71200.2</v>
      </c>
      <c r="G39" s="73">
        <v>3748657.21</v>
      </c>
      <c r="H39" s="72">
        <v>1622.795329004329</v>
      </c>
      <c r="I39" s="72">
        <v>1430.7988729952319</v>
      </c>
      <c r="J39" s="72">
        <v>2310</v>
      </c>
    </row>
    <row r="40" spans="1:22" x14ac:dyDescent="0.3">
      <c r="A40" s="71" t="s">
        <v>81</v>
      </c>
      <c r="B40" s="72">
        <v>52350077.900000006</v>
      </c>
      <c r="C40" s="72">
        <v>10522021.699999999</v>
      </c>
      <c r="D40" s="72">
        <v>62872099.600000009</v>
      </c>
      <c r="E40" s="72">
        <v>169096.49</v>
      </c>
      <c r="F40" s="72">
        <v>-723143.2</v>
      </c>
      <c r="G40" s="73">
        <v>47661737.659999996</v>
      </c>
      <c r="H40" s="72">
        <v>2160.2564320355345</v>
      </c>
      <c r="I40" s="72">
        <v>2128.0474080153194</v>
      </c>
      <c r="J40" s="72">
        <v>22063</v>
      </c>
    </row>
    <row r="41" spans="1:22" x14ac:dyDescent="0.3">
      <c r="A41" s="71" t="s">
        <v>82</v>
      </c>
      <c r="B41" s="72">
        <v>6413820.0200000005</v>
      </c>
      <c r="C41" s="72">
        <v>410890.6</v>
      </c>
      <c r="D41" s="72">
        <v>6824710.6200000001</v>
      </c>
      <c r="E41" s="72">
        <v>24572.25</v>
      </c>
      <c r="F41" s="72">
        <v>-95468</v>
      </c>
      <c r="G41" s="73">
        <v>5184191.2699999996</v>
      </c>
      <c r="H41" s="72">
        <v>1583.4426603543063</v>
      </c>
      <c r="I41" s="72">
        <v>1577.1675328645674</v>
      </c>
      <c r="J41" s="72">
        <v>3274</v>
      </c>
    </row>
    <row r="42" spans="1:22" x14ac:dyDescent="0.3">
      <c r="A42" s="71" t="s">
        <v>83</v>
      </c>
      <c r="B42" s="72">
        <v>1217965.45</v>
      </c>
      <c r="C42" s="72">
        <v>25602.65</v>
      </c>
      <c r="D42" s="72">
        <v>1243568.1000000001</v>
      </c>
      <c r="E42" s="72">
        <v>855.9</v>
      </c>
      <c r="F42" s="72">
        <v>-24563.4</v>
      </c>
      <c r="G42" s="73">
        <v>940402.15</v>
      </c>
      <c r="H42" s="72">
        <v>1131.6512033694344</v>
      </c>
      <c r="I42" s="72">
        <v>1238.5386444708681</v>
      </c>
      <c r="J42" s="72">
        <v>831</v>
      </c>
    </row>
    <row r="43" spans="1:22" x14ac:dyDescent="0.3">
      <c r="A43" s="98" t="s">
        <v>8</v>
      </c>
      <c r="B43" s="72">
        <v>3940627.48</v>
      </c>
      <c r="C43" s="72">
        <v>512004.55</v>
      </c>
      <c r="D43" s="72">
        <v>4452632.03</v>
      </c>
      <c r="E43" s="72">
        <v>16117.54</v>
      </c>
      <c r="F43" s="72">
        <v>-74027.8</v>
      </c>
      <c r="G43" s="73">
        <v>3353814.63</v>
      </c>
      <c r="H43" s="72">
        <v>1378.468816276202</v>
      </c>
      <c r="I43" s="72">
        <v>1327.5887733887735</v>
      </c>
      <c r="J43" s="72">
        <v>2433</v>
      </c>
    </row>
    <row r="44" spans="1:22" x14ac:dyDescent="0.3">
      <c r="A44" s="71" t="s">
        <v>10</v>
      </c>
      <c r="B44" s="72">
        <v>2068123.38</v>
      </c>
      <c r="C44" s="72">
        <v>38730.300000000003</v>
      </c>
      <c r="D44" s="72">
        <v>2106853.6800000002</v>
      </c>
      <c r="E44" s="72">
        <v>10033.35</v>
      </c>
      <c r="F44" s="72">
        <v>-27475.599999999999</v>
      </c>
      <c r="G44" s="73">
        <v>1593279.5</v>
      </c>
      <c r="H44" s="72">
        <v>1711.363587540279</v>
      </c>
      <c r="I44" s="72">
        <v>1451.5868644067796</v>
      </c>
      <c r="J44" s="72">
        <v>931</v>
      </c>
    </row>
    <row r="45" spans="1:22" x14ac:dyDescent="0.3">
      <c r="A45" s="71" t="s">
        <v>13</v>
      </c>
      <c r="B45" s="72">
        <v>2365968.35</v>
      </c>
      <c r="C45" s="72">
        <v>151362.04999999999</v>
      </c>
      <c r="D45" s="72">
        <v>2517330.4</v>
      </c>
      <c r="E45" s="72">
        <v>-503.28</v>
      </c>
      <c r="F45" s="72">
        <v>-30176.6</v>
      </c>
      <c r="G45" s="73">
        <v>1914306.87</v>
      </c>
      <c r="H45" s="72">
        <v>1762.7135082872926</v>
      </c>
      <c r="I45" s="72">
        <v>1971.5555555555557</v>
      </c>
      <c r="J45" s="72">
        <v>1086</v>
      </c>
    </row>
    <row r="46" spans="1:22" x14ac:dyDescent="0.3">
      <c r="A46" s="71" t="s">
        <v>14</v>
      </c>
      <c r="B46" s="72">
        <v>2156168.65</v>
      </c>
      <c r="C46" s="72">
        <v>50063.3</v>
      </c>
      <c r="D46" s="72">
        <v>2206231.9500000002</v>
      </c>
      <c r="E46" s="72">
        <v>7065.5</v>
      </c>
      <c r="F46" s="72">
        <v>-35494.6</v>
      </c>
      <c r="G46" s="73">
        <v>1677857.6</v>
      </c>
      <c r="H46" s="72">
        <v>1339.0723064644851</v>
      </c>
      <c r="I46" s="72">
        <v>1157.8166666666666</v>
      </c>
      <c r="J46" s="72">
        <v>1253</v>
      </c>
    </row>
    <row r="47" spans="1:22" x14ac:dyDescent="0.3">
      <c r="A47" s="71" t="s">
        <v>15</v>
      </c>
      <c r="B47" s="72">
        <v>1962647.15</v>
      </c>
      <c r="C47" s="72">
        <v>31077.85</v>
      </c>
      <c r="D47" s="72">
        <v>1993725</v>
      </c>
      <c r="E47" s="72">
        <v>6721.85</v>
      </c>
      <c r="F47" s="72">
        <v>-31063</v>
      </c>
      <c r="G47" s="73">
        <v>1513603.1</v>
      </c>
      <c r="H47" s="72">
        <v>1452.5941458733209</v>
      </c>
      <c r="I47" s="72">
        <v>1267.3108422071637</v>
      </c>
      <c r="J47" s="72">
        <v>1042</v>
      </c>
    </row>
    <row r="48" spans="1:22" x14ac:dyDescent="0.3">
      <c r="A48" s="71" t="s">
        <v>17</v>
      </c>
      <c r="B48" s="72">
        <v>4740186.3</v>
      </c>
      <c r="C48" s="72">
        <v>58302.05</v>
      </c>
      <c r="D48" s="72">
        <v>4798488.3499999996</v>
      </c>
      <c r="E48" s="72">
        <v>6105.5</v>
      </c>
      <c r="F48" s="72">
        <v>-36507.4</v>
      </c>
      <c r="G48" s="73">
        <v>3665451.2</v>
      </c>
      <c r="H48" s="72">
        <v>3165.3291882556127</v>
      </c>
      <c r="I48" s="72">
        <v>2565.7940677966103</v>
      </c>
      <c r="J48" s="72">
        <v>1158</v>
      </c>
    </row>
    <row r="50" spans="1:22" x14ac:dyDescent="0.3">
      <c r="A50" s="95" t="s">
        <v>85</v>
      </c>
      <c r="B50" s="96">
        <f t="shared" ref="B50:G50" si="4">SUM(B51:B62)</f>
        <v>84550675.010000005</v>
      </c>
      <c r="C50" s="96">
        <f t="shared" si="4"/>
        <v>16547340.250000002</v>
      </c>
      <c r="D50" s="96">
        <f t="shared" si="4"/>
        <v>101098015.26000001</v>
      </c>
      <c r="E50" s="96">
        <f t="shared" si="4"/>
        <v>428952.67000000004</v>
      </c>
      <c r="F50" s="96">
        <f t="shared" si="4"/>
        <v>-1320050.8</v>
      </c>
      <c r="G50" s="96">
        <f t="shared" si="4"/>
        <v>76563953.639999986</v>
      </c>
      <c r="H50" s="96">
        <v>2043.6128023488586</v>
      </c>
      <c r="I50" s="96">
        <v>1892.8368292879823</v>
      </c>
      <c r="J50" s="96">
        <v>37465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70"/>
      <c r="V50" s="70"/>
    </row>
    <row r="51" spans="1:22" x14ac:dyDescent="0.3">
      <c r="A51" s="71" t="s">
        <v>18</v>
      </c>
      <c r="B51" s="72">
        <v>3609538.64</v>
      </c>
      <c r="C51" s="72">
        <v>325264.09999999998</v>
      </c>
      <c r="D51" s="72">
        <v>3934802.74</v>
      </c>
      <c r="E51" s="72">
        <v>23702.6</v>
      </c>
      <c r="F51" s="72">
        <v>-58327.6</v>
      </c>
      <c r="G51" s="73">
        <v>3014716.92</v>
      </c>
      <c r="H51" s="72">
        <v>1593.4021775898523</v>
      </c>
      <c r="I51" s="72">
        <v>1347.1416623105069</v>
      </c>
      <c r="J51" s="72">
        <v>1892</v>
      </c>
    </row>
    <row r="52" spans="1:22" x14ac:dyDescent="0.3">
      <c r="A52" s="71" t="s">
        <v>19</v>
      </c>
      <c r="B52" s="72">
        <v>10079740.34</v>
      </c>
      <c r="C52" s="72">
        <v>982211.45</v>
      </c>
      <c r="D52" s="72">
        <v>11061951.789999999</v>
      </c>
      <c r="E52" s="72">
        <v>11841.88</v>
      </c>
      <c r="F52" s="72">
        <v>-62759</v>
      </c>
      <c r="G52" s="73">
        <v>8375697.4499999993</v>
      </c>
      <c r="H52" s="72">
        <v>4315.1455177743428</v>
      </c>
      <c r="I52" s="72">
        <v>3812.9778007227674</v>
      </c>
      <c r="J52" s="72">
        <v>1941</v>
      </c>
    </row>
    <row r="53" spans="1:22" x14ac:dyDescent="0.3">
      <c r="A53" s="71" t="s">
        <v>20</v>
      </c>
      <c r="B53" s="72">
        <v>7547510.9100000001</v>
      </c>
      <c r="C53" s="72">
        <v>203143.45</v>
      </c>
      <c r="D53" s="72">
        <v>7750654.3600000003</v>
      </c>
      <c r="E53" s="72">
        <v>36645.800000000003</v>
      </c>
      <c r="F53" s="72">
        <v>-96143.4</v>
      </c>
      <c r="G53" s="73">
        <v>5877744.2199999988</v>
      </c>
      <c r="H53" s="72">
        <v>2218.8539901849749</v>
      </c>
      <c r="I53" s="72">
        <v>2100.1692248656946</v>
      </c>
      <c r="J53" s="72">
        <v>2649</v>
      </c>
    </row>
    <row r="54" spans="1:22" x14ac:dyDescent="0.3">
      <c r="A54" s="71" t="s">
        <v>21</v>
      </c>
      <c r="B54" s="72">
        <v>1329960.8</v>
      </c>
      <c r="C54" s="72">
        <v>72885.399999999994</v>
      </c>
      <c r="D54" s="72">
        <v>1402846.2</v>
      </c>
      <c r="E54" s="72">
        <v>5596.6</v>
      </c>
      <c r="F54" s="72">
        <v>-12408.4</v>
      </c>
      <c r="G54" s="73">
        <v>1062251.2</v>
      </c>
      <c r="H54" s="72">
        <v>3288.7034055727554</v>
      </c>
      <c r="I54" s="72">
        <v>2454.518960244648</v>
      </c>
      <c r="J54" s="72">
        <v>323</v>
      </c>
    </row>
    <row r="55" spans="1:22" x14ac:dyDescent="0.3">
      <c r="A55" s="71" t="s">
        <v>22</v>
      </c>
      <c r="B55" s="72">
        <v>2652114.75</v>
      </c>
      <c r="C55" s="72">
        <v>309835.95</v>
      </c>
      <c r="D55" s="72">
        <v>2961950.7</v>
      </c>
      <c r="E55" s="72">
        <v>8090.74</v>
      </c>
      <c r="F55" s="72">
        <v>-44610.8</v>
      </c>
      <c r="G55" s="73">
        <v>2237851.5499999998</v>
      </c>
      <c r="H55" s="72">
        <v>1607.6519755747124</v>
      </c>
      <c r="I55" s="72">
        <v>1592.2873986735447</v>
      </c>
      <c r="J55" s="72">
        <v>1392</v>
      </c>
    </row>
    <row r="56" spans="1:22" x14ac:dyDescent="0.3">
      <c r="A56" s="71" t="s">
        <v>23</v>
      </c>
      <c r="B56" s="72">
        <v>3331718.25</v>
      </c>
      <c r="C56" s="72">
        <v>176283.35</v>
      </c>
      <c r="D56" s="72">
        <v>3508001.6</v>
      </c>
      <c r="E56" s="72">
        <v>21091.45</v>
      </c>
      <c r="F56" s="72">
        <v>-67106.2</v>
      </c>
      <c r="G56" s="73">
        <v>2658830.4</v>
      </c>
      <c r="H56" s="72">
        <v>1233.7960092807423</v>
      </c>
      <c r="I56" s="72">
        <v>1327.0355638745905</v>
      </c>
      <c r="J56" s="72">
        <v>2155</v>
      </c>
    </row>
    <row r="57" spans="1:22" x14ac:dyDescent="0.3">
      <c r="A57" s="71" t="s">
        <v>24</v>
      </c>
      <c r="B57" s="72">
        <v>37924220.260000005</v>
      </c>
      <c r="C57" s="72">
        <v>11394719.850000001</v>
      </c>
      <c r="D57" s="72">
        <v>49318940.110000007</v>
      </c>
      <c r="E57" s="72">
        <v>227068.34</v>
      </c>
      <c r="F57" s="72">
        <v>-640125.6</v>
      </c>
      <c r="G57" s="73">
        <v>37326734.149999999</v>
      </c>
      <c r="H57" s="72">
        <v>2106.2371148854531</v>
      </c>
      <c r="I57" s="72">
        <v>1952.6940226355002</v>
      </c>
      <c r="J57" s="72">
        <v>17722</v>
      </c>
    </row>
    <row r="58" spans="1:22" x14ac:dyDescent="0.3">
      <c r="A58" s="71" t="s">
        <v>25</v>
      </c>
      <c r="B58" s="72">
        <v>1397001.65</v>
      </c>
      <c r="C58" s="72">
        <v>67956.5</v>
      </c>
      <c r="D58" s="72">
        <v>1464958.15</v>
      </c>
      <c r="E58" s="72">
        <v>5969.7</v>
      </c>
      <c r="F58" s="72">
        <v>-34608.199999999997</v>
      </c>
      <c r="G58" s="73">
        <v>1106238.55</v>
      </c>
      <c r="H58" s="72">
        <v>1035.8038857677902</v>
      </c>
      <c r="I58" s="72">
        <v>1048.5953271028038</v>
      </c>
      <c r="J58" s="72">
        <v>1068</v>
      </c>
    </row>
    <row r="59" spans="1:22" x14ac:dyDescent="0.3">
      <c r="A59" s="71" t="s">
        <v>26</v>
      </c>
      <c r="B59" s="72">
        <v>2076273.95</v>
      </c>
      <c r="C59" s="72">
        <v>1401068.8</v>
      </c>
      <c r="D59" s="72">
        <v>3477342.75</v>
      </c>
      <c r="E59" s="72">
        <v>33540.25</v>
      </c>
      <c r="F59" s="72">
        <v>-47016.6</v>
      </c>
      <c r="G59" s="73">
        <v>2635715.39</v>
      </c>
      <c r="H59" s="72">
        <v>2141.1172948822095</v>
      </c>
      <c r="I59" s="72">
        <v>1376.9092413236481</v>
      </c>
      <c r="J59" s="72">
        <v>1231</v>
      </c>
    </row>
    <row r="60" spans="1:22" x14ac:dyDescent="0.3">
      <c r="A60" s="71" t="s">
        <v>27</v>
      </c>
      <c r="B60" s="72">
        <v>5578397.5599999996</v>
      </c>
      <c r="C60" s="72">
        <v>273254.8</v>
      </c>
      <c r="D60" s="72">
        <v>5851652.3599999994</v>
      </c>
      <c r="E60" s="72">
        <v>17253.810000000001</v>
      </c>
      <c r="F60" s="72">
        <v>-100743.8</v>
      </c>
      <c r="G60" s="73">
        <v>4431465.9000000004</v>
      </c>
      <c r="H60" s="72">
        <v>1796.2974868261047</v>
      </c>
      <c r="I60" s="72">
        <v>1746.7649450996339</v>
      </c>
      <c r="J60" s="72">
        <v>2467</v>
      </c>
    </row>
    <row r="61" spans="1:22" x14ac:dyDescent="0.3">
      <c r="A61" s="71" t="s">
        <v>30</v>
      </c>
      <c r="B61" s="72">
        <v>7722318.5499999998</v>
      </c>
      <c r="C61" s="72">
        <v>1226074.25</v>
      </c>
      <c r="D61" s="72">
        <v>8948392.8000000007</v>
      </c>
      <c r="E61" s="72">
        <v>35148.400000000001</v>
      </c>
      <c r="F61" s="72">
        <v>-123112.4</v>
      </c>
      <c r="G61" s="73">
        <v>6763906.9100000001</v>
      </c>
      <c r="H61" s="72">
        <v>1846.0444623362446</v>
      </c>
      <c r="I61" s="72">
        <v>1830.9958088851633</v>
      </c>
      <c r="J61" s="72">
        <v>3664</v>
      </c>
    </row>
    <row r="62" spans="1:22" x14ac:dyDescent="0.3">
      <c r="A62" s="71" t="s">
        <v>31</v>
      </c>
      <c r="B62" s="72">
        <v>1301879.3500000001</v>
      </c>
      <c r="C62" s="72">
        <v>114642.35</v>
      </c>
      <c r="D62" s="72">
        <v>1416521.7</v>
      </c>
      <c r="E62" s="72">
        <v>3003.1</v>
      </c>
      <c r="F62" s="72">
        <v>-33088.800000000003</v>
      </c>
      <c r="G62" s="73">
        <v>1072801</v>
      </c>
      <c r="H62" s="72">
        <v>1116.3381893860562</v>
      </c>
      <c r="I62" s="72">
        <v>1147.5068062827224</v>
      </c>
      <c r="J62" s="72">
        <v>961</v>
      </c>
    </row>
    <row r="64" spans="1:22" x14ac:dyDescent="0.3">
      <c r="A64" s="95" t="s">
        <v>86</v>
      </c>
      <c r="B64" s="96">
        <f t="shared" ref="B64:G64" si="5">SUM(B65:B79)</f>
        <v>62819168.969999999</v>
      </c>
      <c r="C64" s="96">
        <f t="shared" si="5"/>
        <v>5816033.7000000002</v>
      </c>
      <c r="D64" s="96">
        <f t="shared" si="5"/>
        <v>68635202.669999987</v>
      </c>
      <c r="E64" s="96">
        <f t="shared" si="5"/>
        <v>221824.69</v>
      </c>
      <c r="F64" s="96">
        <f t="shared" si="5"/>
        <v>-1079143.9000000001</v>
      </c>
      <c r="G64" s="96">
        <f t="shared" si="5"/>
        <v>52181877.100000001</v>
      </c>
      <c r="H64" s="96">
        <v>1435.0661982289203</v>
      </c>
      <c r="I64" s="96">
        <v>1457.5311473829202</v>
      </c>
      <c r="J64" s="96">
        <v>36362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70"/>
      <c r="V64" s="70"/>
    </row>
    <row r="65" spans="1:10" x14ac:dyDescent="0.3">
      <c r="A65" s="71" t="s">
        <v>45</v>
      </c>
      <c r="B65" s="72">
        <v>3320118.36</v>
      </c>
      <c r="C65" s="72">
        <v>247826.6</v>
      </c>
      <c r="D65" s="72">
        <v>3567944.96</v>
      </c>
      <c r="E65" s="72">
        <v>19472.099999999999</v>
      </c>
      <c r="F65" s="72">
        <v>-67739.199999999997</v>
      </c>
      <c r="G65" s="73">
        <v>2703003.9</v>
      </c>
      <c r="H65" s="72">
        <v>1227.5222070844686</v>
      </c>
      <c r="I65" s="72">
        <v>1234.2881739918441</v>
      </c>
      <c r="J65" s="72">
        <v>2202</v>
      </c>
    </row>
    <row r="66" spans="1:10" x14ac:dyDescent="0.3">
      <c r="A66" s="71" t="s">
        <v>33</v>
      </c>
      <c r="B66" s="72">
        <v>1691012.05</v>
      </c>
      <c r="C66" s="72">
        <v>65114.1</v>
      </c>
      <c r="D66" s="72">
        <v>1756126.15</v>
      </c>
      <c r="E66" s="72">
        <v>6930.55</v>
      </c>
      <c r="F66" s="72">
        <v>-31020.799999999999</v>
      </c>
      <c r="G66" s="73">
        <v>1333241.3500000001</v>
      </c>
      <c r="H66" s="72">
        <v>1263.7358767772507</v>
      </c>
      <c r="I66" s="72">
        <v>1324.250472589792</v>
      </c>
      <c r="J66" s="72">
        <v>1055</v>
      </c>
    </row>
    <row r="67" spans="1:10" x14ac:dyDescent="0.3">
      <c r="A67" s="71" t="s">
        <v>34</v>
      </c>
      <c r="B67" s="72">
        <v>4377326</v>
      </c>
      <c r="C67" s="72">
        <v>653047.9</v>
      </c>
      <c r="D67" s="72">
        <v>5030373.9000000004</v>
      </c>
      <c r="E67" s="72">
        <v>7784.5</v>
      </c>
      <c r="F67" s="72">
        <v>-71706.600000000006</v>
      </c>
      <c r="G67" s="73">
        <v>3824178.35</v>
      </c>
      <c r="H67" s="72">
        <v>1551.3908113590264</v>
      </c>
      <c r="I67" s="72">
        <v>1511.0451770451771</v>
      </c>
      <c r="J67" s="72">
        <v>2465</v>
      </c>
    </row>
    <row r="68" spans="1:10" x14ac:dyDescent="0.3">
      <c r="A68" s="71" t="s">
        <v>35</v>
      </c>
      <c r="B68" s="72">
        <v>920363.8</v>
      </c>
      <c r="C68" s="72">
        <v>17757.8</v>
      </c>
      <c r="D68" s="72">
        <v>938121.6</v>
      </c>
      <c r="E68" s="72">
        <v>3298.95</v>
      </c>
      <c r="F68" s="72">
        <v>-21609</v>
      </c>
      <c r="G68" s="73">
        <v>708957.35</v>
      </c>
      <c r="H68" s="72">
        <v>1069.3172699849172</v>
      </c>
      <c r="I68" s="72">
        <v>1097.2101341281668</v>
      </c>
      <c r="J68" s="72">
        <v>663</v>
      </c>
    </row>
    <row r="69" spans="1:10" x14ac:dyDescent="0.3">
      <c r="A69" s="71" t="s">
        <v>36</v>
      </c>
      <c r="B69" s="72">
        <v>6670037.9500000002</v>
      </c>
      <c r="C69" s="72">
        <v>449465.75</v>
      </c>
      <c r="D69" s="72">
        <v>7119503.7000000002</v>
      </c>
      <c r="E69" s="72">
        <v>20661.25</v>
      </c>
      <c r="F69" s="72">
        <v>-106019.4</v>
      </c>
      <c r="G69" s="73">
        <v>5510546.9900000002</v>
      </c>
      <c r="H69" s="72">
        <v>1528.5844632454925</v>
      </c>
      <c r="I69" s="72">
        <v>1941.1037602487984</v>
      </c>
      <c r="J69" s="72">
        <v>3605</v>
      </c>
    </row>
    <row r="70" spans="1:10" x14ac:dyDescent="0.3">
      <c r="A70" s="71" t="s">
        <v>37</v>
      </c>
      <c r="B70" s="72">
        <v>3879558.97</v>
      </c>
      <c r="C70" s="72">
        <v>71285.3</v>
      </c>
      <c r="D70" s="72">
        <v>3950844.27</v>
      </c>
      <c r="E70" s="72">
        <v>10833.38</v>
      </c>
      <c r="F70" s="72">
        <v>-74998.600000000006</v>
      </c>
      <c r="G70" s="73">
        <v>2983647.15</v>
      </c>
      <c r="H70" s="72">
        <v>1162.3089793533309</v>
      </c>
      <c r="I70" s="72">
        <v>1248.1683359013869</v>
      </c>
      <c r="J70" s="72">
        <v>2567</v>
      </c>
    </row>
    <row r="71" spans="1:10" x14ac:dyDescent="0.3">
      <c r="A71" s="71" t="s">
        <v>38</v>
      </c>
      <c r="B71" s="72">
        <v>1999128.8</v>
      </c>
      <c r="C71" s="72">
        <v>111595.4</v>
      </c>
      <c r="D71" s="72">
        <v>2110724.2000000002</v>
      </c>
      <c r="E71" s="72">
        <v>4055</v>
      </c>
      <c r="F71" s="72">
        <v>-32709</v>
      </c>
      <c r="G71" s="73">
        <v>1595882.84</v>
      </c>
      <c r="H71" s="72">
        <v>1522.7889694656487</v>
      </c>
      <c r="I71" s="72">
        <v>1422.3556657223796</v>
      </c>
      <c r="J71" s="72">
        <v>1048</v>
      </c>
    </row>
    <row r="72" spans="1:10" x14ac:dyDescent="0.3">
      <c r="A72" s="71" t="s">
        <v>39</v>
      </c>
      <c r="B72" s="72">
        <v>8672958.1699999981</v>
      </c>
      <c r="C72" s="72">
        <v>416270.35</v>
      </c>
      <c r="D72" s="72">
        <v>9089228.5199999977</v>
      </c>
      <c r="E72" s="72">
        <v>18632.91</v>
      </c>
      <c r="F72" s="72">
        <v>-133199.4</v>
      </c>
      <c r="G72" s="73">
        <v>6894561.0400000019</v>
      </c>
      <c r="H72" s="72">
        <v>1489.7495764909252</v>
      </c>
      <c r="I72" s="72">
        <v>1544.3197308443673</v>
      </c>
      <c r="J72" s="72">
        <v>4628</v>
      </c>
    </row>
    <row r="73" spans="1:10" x14ac:dyDescent="0.3">
      <c r="A73" s="71" t="s">
        <v>40</v>
      </c>
      <c r="B73" s="72">
        <v>4747483.17</v>
      </c>
      <c r="C73" s="72">
        <v>794375.3</v>
      </c>
      <c r="D73" s="72">
        <v>5541858.4699999997</v>
      </c>
      <c r="E73" s="72">
        <v>25699.45</v>
      </c>
      <c r="F73" s="72">
        <v>-79936.600000000006</v>
      </c>
      <c r="G73" s="73">
        <v>4189483.14</v>
      </c>
      <c r="H73" s="72">
        <v>1740.541395928542</v>
      </c>
      <c r="I73" s="72">
        <v>1782.1545833333332</v>
      </c>
      <c r="J73" s="72">
        <v>2407</v>
      </c>
    </row>
    <row r="74" spans="1:10" x14ac:dyDescent="0.3">
      <c r="A74" s="71" t="s">
        <v>57</v>
      </c>
      <c r="B74" s="72">
        <v>864497.15</v>
      </c>
      <c r="C74" s="72">
        <v>45620.6</v>
      </c>
      <c r="D74" s="72">
        <v>910117.75</v>
      </c>
      <c r="E74" s="72">
        <v>642.5</v>
      </c>
      <c r="F74" s="72">
        <v>-21271.4</v>
      </c>
      <c r="G74" s="73">
        <v>700569.8</v>
      </c>
      <c r="H74" s="72">
        <v>936.59064171122986</v>
      </c>
      <c r="I74" s="72">
        <v>978.10215053763443</v>
      </c>
      <c r="J74" s="72">
        <v>748</v>
      </c>
    </row>
    <row r="75" spans="1:10" x14ac:dyDescent="0.3">
      <c r="A75" s="71" t="s">
        <v>41</v>
      </c>
      <c r="B75" s="72">
        <v>11378668.300000001</v>
      </c>
      <c r="C75" s="72">
        <v>1876895.5</v>
      </c>
      <c r="D75" s="72">
        <v>13255563.800000001</v>
      </c>
      <c r="E75" s="72">
        <v>60771.96</v>
      </c>
      <c r="F75" s="72">
        <v>-198744</v>
      </c>
      <c r="G75" s="73">
        <v>10033845.15</v>
      </c>
      <c r="H75" s="72">
        <v>1519.5888459791004</v>
      </c>
      <c r="I75" s="72">
        <v>1411.4617824773413</v>
      </c>
      <c r="J75" s="72">
        <v>6603</v>
      </c>
    </row>
    <row r="76" spans="1:10" x14ac:dyDescent="0.3">
      <c r="A76" s="71" t="s">
        <v>42</v>
      </c>
      <c r="B76" s="72">
        <v>2317506.1</v>
      </c>
      <c r="C76" s="72">
        <v>271254.15000000002</v>
      </c>
      <c r="D76" s="72">
        <v>2588760.25</v>
      </c>
      <c r="E76" s="72">
        <v>16021.7</v>
      </c>
      <c r="F76" s="72">
        <v>-42036.4</v>
      </c>
      <c r="G76" s="73">
        <v>2001644.15</v>
      </c>
      <c r="H76" s="72">
        <v>1472.8801692420896</v>
      </c>
      <c r="I76" s="72">
        <v>1284.0391566265059</v>
      </c>
      <c r="J76" s="72">
        <v>1359</v>
      </c>
    </row>
    <row r="77" spans="1:10" x14ac:dyDescent="0.3">
      <c r="A77" s="71" t="s">
        <v>43</v>
      </c>
      <c r="B77" s="72">
        <v>7325628.1500000013</v>
      </c>
      <c r="C77" s="72">
        <v>545341.4</v>
      </c>
      <c r="D77" s="72">
        <v>7870969.5500000007</v>
      </c>
      <c r="E77" s="72">
        <v>16710.599999999999</v>
      </c>
      <c r="F77" s="72">
        <v>-116781.6</v>
      </c>
      <c r="G77" s="73">
        <v>5983562.9500000002</v>
      </c>
      <c r="H77" s="72">
        <v>1474.1470682434096</v>
      </c>
      <c r="I77" s="72">
        <v>1460.2771232204223</v>
      </c>
      <c r="J77" s="72">
        <v>4059</v>
      </c>
    </row>
    <row r="78" spans="1:10" x14ac:dyDescent="0.3">
      <c r="A78" s="71" t="s">
        <v>44</v>
      </c>
      <c r="B78" s="72">
        <v>3163344.9</v>
      </c>
      <c r="C78" s="72">
        <v>157303.6</v>
      </c>
      <c r="D78" s="72">
        <v>3320648.5</v>
      </c>
      <c r="E78" s="72">
        <v>4429.59</v>
      </c>
      <c r="F78" s="72">
        <v>-53600.6</v>
      </c>
      <c r="G78" s="73">
        <v>2518914.44</v>
      </c>
      <c r="H78" s="72">
        <v>1289.1066734902761</v>
      </c>
      <c r="I78" s="72">
        <v>1267.8603322949118</v>
      </c>
      <c r="J78" s="72">
        <v>1954</v>
      </c>
    </row>
    <row r="79" spans="1:10" x14ac:dyDescent="0.3">
      <c r="A79" s="71" t="s">
        <v>61</v>
      </c>
      <c r="B79" s="72">
        <v>1491537.1</v>
      </c>
      <c r="C79" s="72">
        <v>92879.95</v>
      </c>
      <c r="D79" s="72">
        <v>1584417.05</v>
      </c>
      <c r="E79" s="72">
        <v>5880.25</v>
      </c>
      <c r="F79" s="72">
        <v>-27771.3</v>
      </c>
      <c r="G79" s="73">
        <v>1199838.5</v>
      </c>
      <c r="H79" s="72">
        <v>1201.0395395395399</v>
      </c>
      <c r="I79" s="72">
        <v>1144.1643700787401</v>
      </c>
      <c r="J79" s="72">
        <v>999</v>
      </c>
    </row>
    <row r="81" spans="1:22" x14ac:dyDescent="0.3">
      <c r="A81" s="95" t="s">
        <v>136</v>
      </c>
      <c r="B81" s="96">
        <f t="shared" ref="B81:G81" si="6">SUM(B82:B93)</f>
        <v>33424602.870000001</v>
      </c>
      <c r="C81" s="96">
        <f t="shared" si="6"/>
        <v>2319347.8499999996</v>
      </c>
      <c r="D81" s="96">
        <f t="shared" si="6"/>
        <v>35743950.719999999</v>
      </c>
      <c r="E81" s="96">
        <f t="shared" si="6"/>
        <v>78950.299999999974</v>
      </c>
      <c r="F81" s="96">
        <f t="shared" si="6"/>
        <v>-588340.20000000007</v>
      </c>
      <c r="G81" s="96">
        <f t="shared" si="6"/>
        <v>27088241.859999999</v>
      </c>
      <c r="H81" s="96">
        <v>1541.2062960855712</v>
      </c>
      <c r="I81" s="96">
        <v>1450.9245914661824</v>
      </c>
      <c r="J81" s="96">
        <v>17576</v>
      </c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70"/>
      <c r="V81" s="70"/>
    </row>
    <row r="82" spans="1:22" x14ac:dyDescent="0.3">
      <c r="A82" s="71" t="s">
        <v>2</v>
      </c>
      <c r="B82" s="72">
        <v>2149138.5</v>
      </c>
      <c r="C82" s="72">
        <v>111623.4</v>
      </c>
      <c r="D82" s="72">
        <v>2260761.9</v>
      </c>
      <c r="E82" s="72">
        <v>18491.25</v>
      </c>
      <c r="F82" s="72">
        <v>-32751.200000000001</v>
      </c>
      <c r="G82" s="73">
        <v>1712906.92</v>
      </c>
      <c r="H82" s="72">
        <v>2182.0470318471334</v>
      </c>
      <c r="I82" s="72">
        <v>1617.3494897959183</v>
      </c>
      <c r="J82" s="72">
        <v>785</v>
      </c>
    </row>
    <row r="83" spans="1:22" x14ac:dyDescent="0.3">
      <c r="A83" s="71" t="s">
        <v>3</v>
      </c>
      <c r="B83" s="72">
        <v>2723236.29</v>
      </c>
      <c r="C83" s="72">
        <v>91678.15</v>
      </c>
      <c r="D83" s="72">
        <v>2814914.44</v>
      </c>
      <c r="E83" s="72">
        <v>20466.099999999999</v>
      </c>
      <c r="F83" s="72">
        <v>-51996.800000000003</v>
      </c>
      <c r="G83" s="73">
        <v>2127096.0499999998</v>
      </c>
      <c r="H83" s="72">
        <v>1326.947005614473</v>
      </c>
      <c r="I83" s="72">
        <v>1203.3475222363406</v>
      </c>
      <c r="J83" s="72">
        <v>1603</v>
      </c>
    </row>
    <row r="84" spans="1:22" x14ac:dyDescent="0.3">
      <c r="A84" s="71" t="s">
        <v>4</v>
      </c>
      <c r="B84" s="72">
        <v>1762292.08</v>
      </c>
      <c r="C84" s="72">
        <v>69788.5</v>
      </c>
      <c r="D84" s="72">
        <v>1832080.58</v>
      </c>
      <c r="E84" s="72">
        <v>14823.5</v>
      </c>
      <c r="F84" s="72">
        <v>-27222.400000000001</v>
      </c>
      <c r="G84" s="73">
        <v>1381757.93</v>
      </c>
      <c r="H84" s="72">
        <v>1506.824351145038</v>
      </c>
      <c r="I84" s="72">
        <v>1230.2543103448277</v>
      </c>
      <c r="J84" s="72">
        <v>917</v>
      </c>
    </row>
    <row r="85" spans="1:22" x14ac:dyDescent="0.3">
      <c r="A85" s="71" t="s">
        <v>5</v>
      </c>
      <c r="B85" s="72">
        <v>2102474.85</v>
      </c>
      <c r="C85" s="72">
        <v>59202.85</v>
      </c>
      <c r="D85" s="72">
        <v>2161677.7000000002</v>
      </c>
      <c r="E85" s="72">
        <v>6644.45</v>
      </c>
      <c r="F85" s="72">
        <v>-40263.800000000003</v>
      </c>
      <c r="G85" s="73">
        <v>1655225.7</v>
      </c>
      <c r="H85" s="72">
        <v>1157.5004895104894</v>
      </c>
      <c r="I85" s="72">
        <v>1110.8285714285714</v>
      </c>
      <c r="J85" s="72">
        <v>1430</v>
      </c>
    </row>
    <row r="86" spans="1:22" x14ac:dyDescent="0.3">
      <c r="A86" s="71" t="s">
        <v>6</v>
      </c>
      <c r="B86" s="72">
        <v>2774691.55</v>
      </c>
      <c r="C86" s="72">
        <v>512453</v>
      </c>
      <c r="D86" s="72">
        <v>3287144.55</v>
      </c>
      <c r="E86" s="72">
        <v>6908.05</v>
      </c>
      <c r="F86" s="72">
        <v>-42163</v>
      </c>
      <c r="G86" s="73">
        <v>2484209.15</v>
      </c>
      <c r="H86" s="72">
        <v>1792.358694083694</v>
      </c>
      <c r="I86" s="72">
        <v>1539.0408460977389</v>
      </c>
      <c r="J86" s="72">
        <v>1386</v>
      </c>
    </row>
    <row r="87" spans="1:22" x14ac:dyDescent="0.3">
      <c r="A87" s="71" t="s">
        <v>7</v>
      </c>
      <c r="B87" s="72">
        <v>1477358.3</v>
      </c>
      <c r="C87" s="72">
        <v>77112.25</v>
      </c>
      <c r="D87" s="72">
        <v>1554470.55</v>
      </c>
      <c r="E87" s="72">
        <v>689.35</v>
      </c>
      <c r="F87" s="72">
        <v>-25745.200000000001</v>
      </c>
      <c r="G87" s="73">
        <v>1176476.31</v>
      </c>
      <c r="H87" s="72">
        <v>2112.165727109515</v>
      </c>
      <c r="I87" s="72">
        <v>2383.368327402135</v>
      </c>
      <c r="J87" s="72">
        <v>557</v>
      </c>
    </row>
    <row r="88" spans="1:22" x14ac:dyDescent="0.3">
      <c r="A88" s="71" t="s">
        <v>9</v>
      </c>
      <c r="B88" s="72">
        <v>3702670.5</v>
      </c>
      <c r="C88" s="72">
        <v>614302.25</v>
      </c>
      <c r="D88" s="72">
        <v>4316972.75</v>
      </c>
      <c r="E88" s="72">
        <v>14713.4</v>
      </c>
      <c r="F88" s="72">
        <v>-72719.399999999994</v>
      </c>
      <c r="G88" s="73">
        <v>3278319.1</v>
      </c>
      <c r="H88" s="72">
        <v>1318.1821873743468</v>
      </c>
      <c r="I88" s="72">
        <v>1234.7779968454258</v>
      </c>
      <c r="J88" s="72">
        <v>2487</v>
      </c>
    </row>
    <row r="89" spans="1:22" x14ac:dyDescent="0.3">
      <c r="A89" s="71" t="s">
        <v>11</v>
      </c>
      <c r="B89" s="72">
        <v>3079330.7</v>
      </c>
      <c r="C89" s="72">
        <v>148565.5</v>
      </c>
      <c r="D89" s="72">
        <v>3227896.2</v>
      </c>
      <c r="E89" s="72">
        <v>7514.9</v>
      </c>
      <c r="F89" s="72">
        <v>-55584.2</v>
      </c>
      <c r="G89" s="73">
        <v>2443225.65</v>
      </c>
      <c r="H89" s="72">
        <v>1328.5620717781403</v>
      </c>
      <c r="I89" s="72">
        <v>1246.0569280343716</v>
      </c>
      <c r="J89" s="72">
        <v>1839</v>
      </c>
    </row>
    <row r="90" spans="1:22" x14ac:dyDescent="0.3">
      <c r="A90" s="71" t="s">
        <v>28</v>
      </c>
      <c r="B90" s="72">
        <v>575494.35</v>
      </c>
      <c r="C90" s="72">
        <v>21044.400000000001</v>
      </c>
      <c r="D90" s="72">
        <v>596538.75</v>
      </c>
      <c r="E90" s="72">
        <v>800.9</v>
      </c>
      <c r="F90" s="72">
        <v>-12703.8</v>
      </c>
      <c r="G90" s="73">
        <v>452855.95</v>
      </c>
      <c r="H90" s="72">
        <v>1140.695088161209</v>
      </c>
      <c r="I90" s="72">
        <v>1201.0686274509803</v>
      </c>
      <c r="J90" s="72">
        <v>397</v>
      </c>
    </row>
    <row r="91" spans="1:22" x14ac:dyDescent="0.3">
      <c r="A91" s="71" t="s">
        <v>29</v>
      </c>
      <c r="B91" s="72">
        <v>4817947.5</v>
      </c>
      <c r="C91" s="72">
        <v>-43912.6</v>
      </c>
      <c r="D91" s="72">
        <v>4774034.9000000004</v>
      </c>
      <c r="E91" s="72">
        <v>-37259.550000000003</v>
      </c>
      <c r="F91" s="72">
        <v>-49422.2</v>
      </c>
      <c r="G91" s="73">
        <v>3625557.8</v>
      </c>
      <c r="H91" s="72">
        <v>3044.1291351805203</v>
      </c>
      <c r="I91" s="72">
        <v>3028.8613861386139</v>
      </c>
      <c r="J91" s="72">
        <v>1191</v>
      </c>
    </row>
    <row r="92" spans="1:22" x14ac:dyDescent="0.3">
      <c r="A92" s="71" t="s">
        <v>12</v>
      </c>
      <c r="B92" s="72">
        <v>5757262.25</v>
      </c>
      <c r="C92" s="72">
        <v>334765.84999999998</v>
      </c>
      <c r="D92" s="72">
        <v>6092028.0999999996</v>
      </c>
      <c r="E92" s="72">
        <v>17893.7</v>
      </c>
      <c r="F92" s="72">
        <v>-118723.2</v>
      </c>
      <c r="G92" s="73">
        <v>4612261.6500000004</v>
      </c>
      <c r="H92" s="72">
        <v>1349.798551360843</v>
      </c>
      <c r="I92" s="72">
        <v>1378.7963507945851</v>
      </c>
      <c r="J92" s="72">
        <v>3417</v>
      </c>
    </row>
    <row r="93" spans="1:22" x14ac:dyDescent="0.3">
      <c r="A93" s="71" t="s">
        <v>16</v>
      </c>
      <c r="B93" s="72">
        <v>2502706</v>
      </c>
      <c r="C93" s="72">
        <v>322724.3</v>
      </c>
      <c r="D93" s="72">
        <v>2825430.3</v>
      </c>
      <c r="E93" s="72">
        <v>7264.25</v>
      </c>
      <c r="F93" s="72">
        <v>-59045</v>
      </c>
      <c r="G93" s="73">
        <v>2138349.65</v>
      </c>
      <c r="H93" s="72">
        <v>1364.6136885768985</v>
      </c>
      <c r="I93" s="72">
        <v>1239.4530244530245</v>
      </c>
      <c r="J93" s="72">
        <v>1567</v>
      </c>
    </row>
    <row r="95" spans="1:22" x14ac:dyDescent="0.3">
      <c r="A95" s="95" t="s">
        <v>87</v>
      </c>
      <c r="B95" s="96">
        <f t="shared" ref="B95:G95" si="7">SUM(B96:B103)</f>
        <v>44429671.359999992</v>
      </c>
      <c r="C95" s="96">
        <f t="shared" si="7"/>
        <v>9423696.5500000007</v>
      </c>
      <c r="D95" s="96">
        <f t="shared" si="7"/>
        <v>53853367.909999996</v>
      </c>
      <c r="E95" s="96">
        <f t="shared" si="7"/>
        <v>87197.63</v>
      </c>
      <c r="F95" s="96">
        <f t="shared" si="7"/>
        <v>-774717.6</v>
      </c>
      <c r="G95" s="96">
        <f t="shared" si="7"/>
        <v>40829805.850000001</v>
      </c>
      <c r="H95" s="96">
        <v>1650.2892304272264</v>
      </c>
      <c r="I95" s="96">
        <v>1580.6905403199478</v>
      </c>
      <c r="J95" s="96">
        <v>24741</v>
      </c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70"/>
      <c r="V95" s="70"/>
    </row>
    <row r="96" spans="1:22" x14ac:dyDescent="0.3">
      <c r="A96" s="71" t="s">
        <v>46</v>
      </c>
      <c r="B96" s="72">
        <v>1766907.36</v>
      </c>
      <c r="C96" s="72">
        <v>19967.8</v>
      </c>
      <c r="D96" s="72">
        <v>1786875.16</v>
      </c>
      <c r="E96" s="72">
        <v>7155.45</v>
      </c>
      <c r="F96" s="72">
        <v>-37689.199999999997</v>
      </c>
      <c r="G96" s="73">
        <v>1352072.8</v>
      </c>
      <c r="H96" s="72">
        <v>1116.4928158546654</v>
      </c>
      <c r="I96" s="72">
        <v>1028.932103939648</v>
      </c>
      <c r="J96" s="72">
        <v>1211</v>
      </c>
    </row>
    <row r="97" spans="1:22" x14ac:dyDescent="0.3">
      <c r="A97" s="71" t="s">
        <v>47</v>
      </c>
      <c r="B97" s="72">
        <v>5174721.95</v>
      </c>
      <c r="C97" s="72">
        <v>276823.34999999998</v>
      </c>
      <c r="D97" s="72">
        <v>5451545.2999999998</v>
      </c>
      <c r="E97" s="72">
        <v>3704.39</v>
      </c>
      <c r="F97" s="72">
        <v>-87153.600000000006</v>
      </c>
      <c r="G97" s="73">
        <v>4128449.5</v>
      </c>
      <c r="H97" s="72">
        <v>1386.7818273429627</v>
      </c>
      <c r="I97" s="72">
        <v>1382.9357674104124</v>
      </c>
      <c r="J97" s="72">
        <v>2977</v>
      </c>
    </row>
    <row r="98" spans="1:22" x14ac:dyDescent="0.3">
      <c r="A98" s="71" t="s">
        <v>48</v>
      </c>
      <c r="B98" s="72">
        <v>1721686.42</v>
      </c>
      <c r="C98" s="72">
        <v>89755.65</v>
      </c>
      <c r="D98" s="72">
        <v>1811442.07</v>
      </c>
      <c r="E98" s="72">
        <v>4964.93</v>
      </c>
      <c r="F98" s="72">
        <v>-34861.4</v>
      </c>
      <c r="G98" s="73">
        <v>1373142.35</v>
      </c>
      <c r="H98" s="72">
        <v>1073.6062157935887</v>
      </c>
      <c r="I98" s="72">
        <v>977.20904836193449</v>
      </c>
      <c r="J98" s="72">
        <v>1279</v>
      </c>
    </row>
    <row r="99" spans="1:22" x14ac:dyDescent="0.3">
      <c r="A99" s="71" t="s">
        <v>50</v>
      </c>
      <c r="B99" s="72">
        <v>4747489.82</v>
      </c>
      <c r="C99" s="72">
        <v>991716.35</v>
      </c>
      <c r="D99" s="72">
        <v>5739206.169999999</v>
      </c>
      <c r="E99" s="72">
        <v>20622.2</v>
      </c>
      <c r="F99" s="72">
        <v>-99351</v>
      </c>
      <c r="G99" s="73">
        <v>4377152.0999999996</v>
      </c>
      <c r="H99" s="72">
        <v>1409.7108212560388</v>
      </c>
      <c r="I99" s="72">
        <v>1283.4857963613151</v>
      </c>
      <c r="J99" s="72">
        <v>3105</v>
      </c>
    </row>
    <row r="100" spans="1:22" x14ac:dyDescent="0.3">
      <c r="A100" s="71" t="s">
        <v>51</v>
      </c>
      <c r="B100" s="72">
        <v>2999418.75</v>
      </c>
      <c r="C100" s="72">
        <v>2497985.15</v>
      </c>
      <c r="D100" s="72">
        <v>5497403.8999999994</v>
      </c>
      <c r="E100" s="72">
        <v>6890.5</v>
      </c>
      <c r="F100" s="72">
        <v>-58834</v>
      </c>
      <c r="G100" s="73">
        <v>4165724.65</v>
      </c>
      <c r="H100" s="72">
        <v>2088.0825313283208</v>
      </c>
      <c r="I100" s="72">
        <v>2047.7822132390097</v>
      </c>
      <c r="J100" s="72">
        <v>1995</v>
      </c>
    </row>
    <row r="101" spans="1:22" x14ac:dyDescent="0.3">
      <c r="A101" s="71" t="s">
        <v>56</v>
      </c>
      <c r="B101" s="72">
        <v>4429437.75</v>
      </c>
      <c r="C101" s="72">
        <v>174505.25</v>
      </c>
      <c r="D101" s="72">
        <v>4603943</v>
      </c>
      <c r="E101" s="72">
        <v>9156.15</v>
      </c>
      <c r="F101" s="72">
        <v>-69427.399999999994</v>
      </c>
      <c r="G101" s="73">
        <v>3485342.75</v>
      </c>
      <c r="H101" s="72">
        <v>1459.5237646566165</v>
      </c>
      <c r="I101" s="72">
        <v>1462.7564102564102</v>
      </c>
      <c r="J101" s="72">
        <v>2388</v>
      </c>
    </row>
    <row r="102" spans="1:22" x14ac:dyDescent="0.3">
      <c r="A102" s="71" t="s">
        <v>59</v>
      </c>
      <c r="B102" s="72">
        <v>20445041.659999996</v>
      </c>
      <c r="C102" s="72">
        <v>5107930.95</v>
      </c>
      <c r="D102" s="72">
        <v>25552972.609999996</v>
      </c>
      <c r="E102" s="72">
        <v>28448.31</v>
      </c>
      <c r="F102" s="72">
        <v>-322869.40000000002</v>
      </c>
      <c r="G102" s="73">
        <v>19360362.850000005</v>
      </c>
      <c r="H102" s="72">
        <v>2006.4631412581621</v>
      </c>
      <c r="I102" s="72">
        <v>1915.7464225589226</v>
      </c>
      <c r="J102" s="72">
        <v>9649</v>
      </c>
    </row>
    <row r="103" spans="1:22" x14ac:dyDescent="0.3">
      <c r="A103" s="71" t="s">
        <v>60</v>
      </c>
      <c r="B103" s="72">
        <v>3144967.65</v>
      </c>
      <c r="C103" s="72">
        <v>265012.05</v>
      </c>
      <c r="D103" s="72">
        <v>3409979.7</v>
      </c>
      <c r="E103" s="72">
        <v>6255.7</v>
      </c>
      <c r="F103" s="72">
        <v>-64531.6</v>
      </c>
      <c r="G103" s="73">
        <v>2587558.85</v>
      </c>
      <c r="H103" s="72">
        <v>1210.837084698175</v>
      </c>
      <c r="I103" s="72">
        <v>1162.3607565011821</v>
      </c>
      <c r="J103" s="72">
        <v>2137</v>
      </c>
    </row>
    <row r="105" spans="1:22" ht="10.199999999999999" customHeight="1" x14ac:dyDescent="0.3">
      <c r="A105" s="74" t="s">
        <v>150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</row>
    <row r="106" spans="1:22" ht="10.199999999999999" customHeight="1" x14ac:dyDescent="0.3">
      <c r="A106" s="76" t="s">
        <v>114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</row>
    <row r="109" spans="1:22" ht="15.6" customHeight="1" x14ac:dyDescent="0.3">
      <c r="A109" s="80" t="s">
        <v>157</v>
      </c>
      <c r="G109" s="70"/>
    </row>
    <row r="110" spans="1:22" ht="10.95" customHeight="1" x14ac:dyDescent="0.3">
      <c r="A110" s="80"/>
      <c r="G110" s="70"/>
    </row>
    <row r="111" spans="1:22" x14ac:dyDescent="0.3">
      <c r="A111" s="87" t="s">
        <v>141</v>
      </c>
      <c r="G111" s="70"/>
    </row>
    <row r="112" spans="1:22" x14ac:dyDescent="0.3">
      <c r="A112" s="87" t="s">
        <v>142</v>
      </c>
    </row>
    <row r="113" spans="1:22" x14ac:dyDescent="0.3">
      <c r="A113" s="83"/>
    </row>
    <row r="114" spans="1:22" ht="46.95" customHeight="1" x14ac:dyDescent="0.3">
      <c r="A114" s="88" t="s">
        <v>152</v>
      </c>
      <c r="B114" s="89" t="s">
        <v>143</v>
      </c>
      <c r="C114" s="89" t="s">
        <v>144</v>
      </c>
      <c r="D114" s="90" t="s">
        <v>145</v>
      </c>
      <c r="E114" s="90" t="s">
        <v>1</v>
      </c>
      <c r="F114" s="90" t="s">
        <v>90</v>
      </c>
      <c r="G114" s="90" t="s">
        <v>146</v>
      </c>
      <c r="H114" s="90" t="s">
        <v>154</v>
      </c>
      <c r="I114" s="90" t="s">
        <v>155</v>
      </c>
      <c r="J114" s="90" t="s">
        <v>156</v>
      </c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</row>
    <row r="115" spans="1:22" x14ac:dyDescent="0.3">
      <c r="D115" s="70"/>
      <c r="E115" s="77"/>
      <c r="G115" s="78"/>
      <c r="H115" s="77"/>
      <c r="I115" s="77"/>
    </row>
    <row r="116" spans="1:22" x14ac:dyDescent="0.3">
      <c r="A116" s="95" t="s">
        <v>63</v>
      </c>
      <c r="B116" s="96">
        <f t="shared" ref="B116:G116" si="8">SUM(B117:B124)</f>
        <v>445375506.72000003</v>
      </c>
      <c r="C116" s="96">
        <f t="shared" si="8"/>
        <v>69670890.550000012</v>
      </c>
      <c r="D116" s="96">
        <f t="shared" si="8"/>
        <v>515046397.26999998</v>
      </c>
      <c r="E116" s="96">
        <f t="shared" si="8"/>
        <v>1632055.9100000001</v>
      </c>
      <c r="F116" s="96">
        <f t="shared" si="8"/>
        <v>-7457145.2999999998</v>
      </c>
      <c r="G116" s="96">
        <f t="shared" si="8"/>
        <v>390516290.17000008</v>
      </c>
      <c r="H116" s="96">
        <v>1662.5779747196514</v>
      </c>
      <c r="I116" s="96">
        <v>1597.5554958274906</v>
      </c>
      <c r="J116" s="96">
        <v>234886</v>
      </c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70"/>
      <c r="V116" s="70"/>
    </row>
    <row r="117" spans="1:22" x14ac:dyDescent="0.3">
      <c r="A117" s="71" t="s">
        <v>66</v>
      </c>
      <c r="B117" s="72">
        <v>67190056.689999998</v>
      </c>
      <c r="C117" s="72">
        <v>12463611.25</v>
      </c>
      <c r="D117" s="72">
        <v>79653667.939999998</v>
      </c>
      <c r="E117" s="72">
        <v>247562.79</v>
      </c>
      <c r="F117" s="72">
        <v>-1171784</v>
      </c>
      <c r="G117" s="73">
        <v>60355852.280000009</v>
      </c>
      <c r="H117" s="72">
        <v>1607.8172641785877</v>
      </c>
      <c r="I117" s="72">
        <v>1549.0638172692379</v>
      </c>
      <c r="J117" s="72">
        <v>37539</v>
      </c>
    </row>
    <row r="118" spans="1:22" x14ac:dyDescent="0.3">
      <c r="A118" s="71" t="s">
        <v>49</v>
      </c>
      <c r="B118" s="72">
        <v>45703782.629999995</v>
      </c>
      <c r="C118" s="72">
        <v>7233813.5</v>
      </c>
      <c r="D118" s="72">
        <v>52937596.129999995</v>
      </c>
      <c r="E118" s="72">
        <v>222175.81</v>
      </c>
      <c r="F118" s="72">
        <v>-936363.6</v>
      </c>
      <c r="G118" s="73">
        <v>40109935.36999999</v>
      </c>
      <c r="H118" s="72">
        <v>1294.4534747950684</v>
      </c>
      <c r="I118" s="72">
        <v>1230.8038870453299</v>
      </c>
      <c r="J118" s="72">
        <v>30986</v>
      </c>
    </row>
    <row r="119" spans="1:22" x14ac:dyDescent="0.3">
      <c r="A119" s="71" t="s">
        <v>79</v>
      </c>
      <c r="B119" s="72">
        <v>12332144.359999999</v>
      </c>
      <c r="C119" s="72">
        <v>1556419.5</v>
      </c>
      <c r="D119" s="72">
        <v>13888563.859999999</v>
      </c>
      <c r="E119" s="72">
        <v>48435.87</v>
      </c>
      <c r="F119" s="72">
        <v>-216934.6</v>
      </c>
      <c r="G119" s="73">
        <v>10514807.279999999</v>
      </c>
      <c r="H119" s="72">
        <v>1640.375550702028</v>
      </c>
      <c r="I119" s="72">
        <v>1506.0681406956792</v>
      </c>
      <c r="J119" s="72">
        <v>6410</v>
      </c>
    </row>
    <row r="120" spans="1:22" x14ac:dyDescent="0.3">
      <c r="A120" s="71" t="s">
        <v>81</v>
      </c>
      <c r="B120" s="72">
        <v>94925404.830000013</v>
      </c>
      <c r="C120" s="72">
        <v>14310627.950000003</v>
      </c>
      <c r="D120" s="72">
        <v>109236032.78000002</v>
      </c>
      <c r="E120" s="72">
        <v>296956.15000000002</v>
      </c>
      <c r="F120" s="72">
        <v>-1369810.6</v>
      </c>
      <c r="G120" s="73">
        <v>82871816.789999992</v>
      </c>
      <c r="H120" s="72">
        <v>1891.748277444244</v>
      </c>
      <c r="I120" s="72">
        <v>1847.100467728992</v>
      </c>
      <c r="J120" s="72">
        <v>43807</v>
      </c>
    </row>
    <row r="121" spans="1:22" x14ac:dyDescent="0.3">
      <c r="A121" s="71" t="s">
        <v>24</v>
      </c>
      <c r="B121" s="72">
        <v>84550675.010000005</v>
      </c>
      <c r="C121" s="72">
        <v>16547340.250000002</v>
      </c>
      <c r="D121" s="72">
        <v>101098015.26000001</v>
      </c>
      <c r="E121" s="72">
        <v>428952.67</v>
      </c>
      <c r="F121" s="72">
        <v>-1320050.8</v>
      </c>
      <c r="G121" s="73">
        <v>76563953.639999986</v>
      </c>
      <c r="H121" s="72">
        <v>2043.6128023488586</v>
      </c>
      <c r="I121" s="72">
        <v>1892.8368292879823</v>
      </c>
      <c r="J121" s="72">
        <v>37465</v>
      </c>
    </row>
    <row r="122" spans="1:22" x14ac:dyDescent="0.3">
      <c r="A122" s="71" t="s">
        <v>39</v>
      </c>
      <c r="B122" s="72">
        <v>62819168.969999999</v>
      </c>
      <c r="C122" s="72">
        <v>5816033.7000000002</v>
      </c>
      <c r="D122" s="72">
        <v>68635202.669999987</v>
      </c>
      <c r="E122" s="72">
        <v>221824.69</v>
      </c>
      <c r="F122" s="72">
        <v>-1079143.8999999999</v>
      </c>
      <c r="G122" s="73">
        <v>52181877.100000001</v>
      </c>
      <c r="H122" s="72">
        <v>1435.0661982289203</v>
      </c>
      <c r="I122" s="72">
        <v>1457.5311473829202</v>
      </c>
      <c r="J122" s="72">
        <v>36362</v>
      </c>
    </row>
    <row r="123" spans="1:22" x14ac:dyDescent="0.3">
      <c r="A123" s="71" t="s">
        <v>12</v>
      </c>
      <c r="B123" s="72">
        <v>33424602.870000005</v>
      </c>
      <c r="C123" s="72">
        <v>2319347.85</v>
      </c>
      <c r="D123" s="72">
        <v>35743950.719999999</v>
      </c>
      <c r="E123" s="72">
        <v>78950.3</v>
      </c>
      <c r="F123" s="72">
        <v>-588340.19999999995</v>
      </c>
      <c r="G123" s="73">
        <v>27088241.859999999</v>
      </c>
      <c r="H123" s="72">
        <v>1541.2062960855712</v>
      </c>
      <c r="I123" s="72">
        <v>1450.9245914661824</v>
      </c>
      <c r="J123" s="72">
        <v>17576</v>
      </c>
    </row>
    <row r="124" spans="1:22" x14ac:dyDescent="0.3">
      <c r="A124" s="71" t="s">
        <v>59</v>
      </c>
      <c r="B124" s="72">
        <v>44429671.359999992</v>
      </c>
      <c r="C124" s="72">
        <v>9423696.5500000007</v>
      </c>
      <c r="D124" s="72">
        <v>53853367.909999996</v>
      </c>
      <c r="E124" s="72">
        <v>87197.63</v>
      </c>
      <c r="F124" s="72">
        <v>-774717.6</v>
      </c>
      <c r="G124" s="73">
        <v>40829805.850000009</v>
      </c>
      <c r="H124" s="72">
        <v>1650.2892304272264</v>
      </c>
      <c r="I124" s="72">
        <v>1580.6905403199478</v>
      </c>
      <c r="J124" s="72">
        <v>24741</v>
      </c>
    </row>
    <row r="125" spans="1:22" x14ac:dyDescent="0.3">
      <c r="A125" s="84"/>
      <c r="G125" s="70"/>
    </row>
    <row r="126" spans="1:22" ht="12.75" customHeight="1" x14ac:dyDescent="0.3">
      <c r="A126" s="74" t="s">
        <v>150</v>
      </c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</row>
    <row r="127" spans="1:22" ht="10.199999999999999" customHeight="1" x14ac:dyDescent="0.3">
      <c r="A127" s="79" t="s">
        <v>114</v>
      </c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</row>
    <row r="129" spans="1:1" x14ac:dyDescent="0.3">
      <c r="A129" s="83"/>
    </row>
  </sheetData>
  <pageMargins left="0.7" right="0.7" top="1.1666666666666667" bottom="0.78740157499999996" header="0.3" footer="0.3"/>
  <pageSetup paperSize="9" orientation="portrait"/>
  <headerFooter scaleWithDoc="0" alignWithMargins="0">
    <oddHeader>&amp;L&amp;C&amp;R</oddHeader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opLeftCell="A82" zoomScaleNormal="100" workbookViewId="0">
      <selection activeCell="A93" sqref="A93:J93"/>
    </sheetView>
  </sheetViews>
  <sheetFormatPr baseColWidth="10" defaultRowHeight="14.4" x14ac:dyDescent="0.3"/>
  <cols>
    <col min="1" max="1" width="8.88671875" customWidth="1"/>
    <col min="2" max="2" width="21.6640625" customWidth="1"/>
    <col min="3" max="3" width="13.33203125" customWidth="1"/>
    <col min="4" max="11" width="12.109375" customWidth="1"/>
  </cols>
  <sheetData>
    <row r="1" spans="1:11" ht="15.6" customHeight="1" x14ac:dyDescent="0.3">
      <c r="A1" s="7" t="s">
        <v>95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3">
      <c r="A2" s="4" t="s">
        <v>194</v>
      </c>
      <c r="B2" s="4"/>
      <c r="C2" s="8"/>
      <c r="D2" s="8"/>
      <c r="E2" s="8"/>
      <c r="F2" s="8"/>
      <c r="G2" s="8"/>
      <c r="H2" s="8"/>
      <c r="I2" s="8"/>
      <c r="J2" s="8"/>
      <c r="K2" s="8"/>
    </row>
    <row r="3" spans="1:11" ht="27" customHeight="1" x14ac:dyDescent="0.3">
      <c r="A3" s="100" t="s">
        <v>181</v>
      </c>
      <c r="B3" s="100" t="s">
        <v>168</v>
      </c>
      <c r="C3" s="100" t="s">
        <v>169</v>
      </c>
      <c r="D3" s="100" t="s">
        <v>170</v>
      </c>
      <c r="E3" s="100" t="s">
        <v>182</v>
      </c>
      <c r="F3" s="100" t="s">
        <v>1</v>
      </c>
      <c r="G3" s="100" t="s">
        <v>172</v>
      </c>
      <c r="H3" s="100" t="s">
        <v>173</v>
      </c>
      <c r="I3" s="104" t="s">
        <v>174</v>
      </c>
      <c r="J3" s="105"/>
      <c r="K3" s="100" t="s">
        <v>195</v>
      </c>
    </row>
    <row r="4" spans="1:11" x14ac:dyDescent="0.3">
      <c r="A4" s="101"/>
      <c r="B4" s="101" t="s">
        <v>176</v>
      </c>
      <c r="C4" s="101"/>
      <c r="D4" s="101"/>
      <c r="E4" s="101"/>
      <c r="F4" s="101"/>
      <c r="G4" s="101"/>
      <c r="H4" s="101"/>
      <c r="I4" s="13">
        <v>2022</v>
      </c>
      <c r="J4" s="12">
        <v>2021</v>
      </c>
      <c r="K4" s="101" t="s">
        <v>176</v>
      </c>
    </row>
    <row r="5" spans="1:11" ht="24.75" customHeight="1" x14ac:dyDescent="0.3">
      <c r="B5" s="9" t="s">
        <v>63</v>
      </c>
      <c r="C5" s="16">
        <v>629282112.35000002</v>
      </c>
      <c r="D5" s="16">
        <v>67711378</v>
      </c>
      <c r="E5" s="16">
        <v>695250383.83000004</v>
      </c>
      <c r="F5" s="16">
        <v>366774.04</v>
      </c>
      <c r="G5" s="16">
        <v>-11403905.1</v>
      </c>
      <c r="H5" s="16">
        <v>635525005.12</v>
      </c>
      <c r="I5" s="16">
        <v>2200.2199999999998</v>
      </c>
      <c r="J5" s="16">
        <v>2209.0100000000002</v>
      </c>
      <c r="K5" s="16">
        <v>288846</v>
      </c>
    </row>
    <row r="6" spans="1:11" ht="24.75" customHeight="1" x14ac:dyDescent="0.3">
      <c r="B6" s="9" t="s">
        <v>64</v>
      </c>
      <c r="C6" s="16">
        <v>119242233.06</v>
      </c>
      <c r="D6" s="16">
        <v>14602960.24</v>
      </c>
      <c r="E6" s="16">
        <v>133580114.36</v>
      </c>
      <c r="F6" s="16">
        <v>80815.16</v>
      </c>
      <c r="G6" s="16">
        <v>-2318314.2000000002</v>
      </c>
      <c r="H6" s="16">
        <v>122111850.09</v>
      </c>
      <c r="I6" s="16">
        <v>2053.9899999999998</v>
      </c>
      <c r="J6" s="16">
        <v>2012.29</v>
      </c>
      <c r="K6" s="16">
        <v>59451</v>
      </c>
    </row>
    <row r="7" spans="1:11" x14ac:dyDescent="0.3">
      <c r="A7" s="17">
        <v>4461</v>
      </c>
      <c r="B7" s="11" t="s">
        <v>65</v>
      </c>
      <c r="C7" s="15">
        <v>24432334.559999999</v>
      </c>
      <c r="D7" s="15">
        <v>3138130.33</v>
      </c>
      <c r="E7" s="15">
        <v>27490494.690000001</v>
      </c>
      <c r="F7" s="15">
        <v>12399.33</v>
      </c>
      <c r="G7" s="15">
        <v>-552475.80000000005</v>
      </c>
      <c r="H7" s="15">
        <v>25193431.969999999</v>
      </c>
      <c r="I7" s="15">
        <v>1765.11</v>
      </c>
      <c r="J7" s="15">
        <v>1858.74</v>
      </c>
      <c r="K7" s="15">
        <v>14273</v>
      </c>
    </row>
    <row r="8" spans="1:11" x14ac:dyDescent="0.3">
      <c r="A8" s="17">
        <v>4401</v>
      </c>
      <c r="B8" s="11" t="s">
        <v>66</v>
      </c>
      <c r="C8" s="15">
        <v>27403583.43</v>
      </c>
      <c r="D8" s="15">
        <v>4948842.4000000004</v>
      </c>
      <c r="E8" s="15">
        <v>32293677.469999999</v>
      </c>
      <c r="F8" s="15">
        <v>26358.26</v>
      </c>
      <c r="G8" s="15">
        <v>-605980</v>
      </c>
      <c r="H8" s="15">
        <v>29565775.5</v>
      </c>
      <c r="I8" s="15">
        <v>1918.24</v>
      </c>
      <c r="J8" s="15">
        <v>1847.29</v>
      </c>
      <c r="K8" s="15">
        <v>15413</v>
      </c>
    </row>
    <row r="9" spans="1:11" x14ac:dyDescent="0.3">
      <c r="A9" s="17">
        <v>4406</v>
      </c>
      <c r="B9" s="11" t="s">
        <v>67</v>
      </c>
      <c r="C9" s="15">
        <v>1287200.01</v>
      </c>
      <c r="D9" s="15">
        <v>201980.55</v>
      </c>
      <c r="E9" s="15">
        <v>1484746.16</v>
      </c>
      <c r="F9" s="15">
        <v>-35.950000000000003</v>
      </c>
      <c r="G9" s="15">
        <v>-26501.599999999999</v>
      </c>
      <c r="H9" s="15">
        <v>1363911.65</v>
      </c>
      <c r="I9" s="15">
        <v>1912.92</v>
      </c>
      <c r="J9" s="15">
        <v>1935.8</v>
      </c>
      <c r="K9" s="15">
        <v>713</v>
      </c>
    </row>
    <row r="10" spans="1:11" x14ac:dyDescent="0.3">
      <c r="A10" s="17">
        <v>4411</v>
      </c>
      <c r="B10" s="11" t="s">
        <v>68</v>
      </c>
      <c r="C10" s="15">
        <v>10215675.449999999</v>
      </c>
      <c r="D10" s="15">
        <v>568303.25</v>
      </c>
      <c r="E10" s="15">
        <v>10760660.15</v>
      </c>
      <c r="F10" s="15">
        <v>3571.55</v>
      </c>
      <c r="G10" s="15">
        <v>-184509.2</v>
      </c>
      <c r="H10" s="15">
        <v>9860461.3000000007</v>
      </c>
      <c r="I10" s="15">
        <v>2017.28</v>
      </c>
      <c r="J10" s="15">
        <v>2063.4299999999998</v>
      </c>
      <c r="K10" s="15">
        <v>4888</v>
      </c>
    </row>
    <row r="11" spans="1:11" x14ac:dyDescent="0.3">
      <c r="A11" s="17">
        <v>4416</v>
      </c>
      <c r="B11" s="11" t="s">
        <v>69</v>
      </c>
      <c r="C11" s="15">
        <v>2274983.58</v>
      </c>
      <c r="D11" s="15">
        <v>288949.12</v>
      </c>
      <c r="E11" s="15">
        <v>2557716.13</v>
      </c>
      <c r="F11" s="15">
        <v>2392.1</v>
      </c>
      <c r="G11" s="15">
        <v>-54806.8</v>
      </c>
      <c r="H11" s="15">
        <v>2340728.35</v>
      </c>
      <c r="I11" s="15">
        <v>1808.91</v>
      </c>
      <c r="J11" s="15">
        <v>2064.42</v>
      </c>
      <c r="K11" s="15">
        <v>1294</v>
      </c>
    </row>
    <row r="12" spans="1:11" x14ac:dyDescent="0.3">
      <c r="A12" s="17">
        <v>4421</v>
      </c>
      <c r="B12" s="11" t="s">
        <v>70</v>
      </c>
      <c r="C12" s="15">
        <v>8858597.5899999999</v>
      </c>
      <c r="D12" s="15">
        <v>784044.97</v>
      </c>
      <c r="E12" s="15">
        <v>9628852.75</v>
      </c>
      <c r="F12" s="15">
        <v>5249.46</v>
      </c>
      <c r="G12" s="15">
        <v>-115675.2</v>
      </c>
      <c r="H12" s="15">
        <v>8813792.2899999991</v>
      </c>
      <c r="I12" s="15">
        <v>3039.24</v>
      </c>
      <c r="J12" s="15">
        <v>3059.38</v>
      </c>
      <c r="K12" s="15">
        <v>2900</v>
      </c>
    </row>
    <row r="13" spans="1:11" x14ac:dyDescent="0.3">
      <c r="A13" s="17">
        <v>4426</v>
      </c>
      <c r="B13" s="11" t="s">
        <v>71</v>
      </c>
      <c r="C13" s="15">
        <v>3355750.77</v>
      </c>
      <c r="D13" s="15">
        <v>397119.64</v>
      </c>
      <c r="E13" s="15">
        <v>3747010.74</v>
      </c>
      <c r="F13" s="15">
        <v>10666.12</v>
      </c>
      <c r="G13" s="15">
        <v>-54806.8</v>
      </c>
      <c r="H13" s="15">
        <v>3365116.67</v>
      </c>
      <c r="I13" s="15">
        <v>3341.72</v>
      </c>
      <c r="J13" s="15">
        <v>2592.15</v>
      </c>
      <c r="K13" s="15">
        <v>1007</v>
      </c>
    </row>
    <row r="14" spans="1:11" x14ac:dyDescent="0.3">
      <c r="A14" s="17">
        <v>4431</v>
      </c>
      <c r="B14" s="11" t="s">
        <v>72</v>
      </c>
      <c r="C14" s="15">
        <v>8967840.75</v>
      </c>
      <c r="D14" s="15">
        <v>738185.35</v>
      </c>
      <c r="E14" s="15">
        <v>9689604.6999999993</v>
      </c>
      <c r="F14" s="15">
        <v>2011.65</v>
      </c>
      <c r="G14" s="15">
        <v>-121135.8</v>
      </c>
      <c r="H14" s="15">
        <v>8815638.3000000007</v>
      </c>
      <c r="I14" s="15">
        <v>2631.53</v>
      </c>
      <c r="J14" s="15">
        <v>2426.65</v>
      </c>
      <c r="K14" s="15">
        <v>3350</v>
      </c>
    </row>
    <row r="15" spans="1:11" x14ac:dyDescent="0.3">
      <c r="A15" s="17">
        <v>4436</v>
      </c>
      <c r="B15" s="11" t="s">
        <v>73</v>
      </c>
      <c r="C15" s="15">
        <v>23065675.120000001</v>
      </c>
      <c r="D15" s="15">
        <v>3139268.53</v>
      </c>
      <c r="E15" s="15">
        <v>26166970.039999999</v>
      </c>
      <c r="F15" s="15">
        <v>13704.99</v>
      </c>
      <c r="G15" s="15">
        <v>-442411.4</v>
      </c>
      <c r="H15" s="15">
        <v>23888277.879999999</v>
      </c>
      <c r="I15" s="15">
        <v>2078.87</v>
      </c>
      <c r="J15" s="15">
        <v>1933.45</v>
      </c>
      <c r="K15" s="15">
        <v>11491</v>
      </c>
    </row>
    <row r="16" spans="1:11" x14ac:dyDescent="0.3">
      <c r="A16" s="17">
        <v>4441</v>
      </c>
      <c r="B16" s="11" t="s">
        <v>74</v>
      </c>
      <c r="C16" s="15">
        <v>2678721.7000000002</v>
      </c>
      <c r="D16" s="15">
        <v>175452.85</v>
      </c>
      <c r="E16" s="15">
        <v>2845859.25</v>
      </c>
      <c r="F16" s="15">
        <v>1813.9</v>
      </c>
      <c r="G16" s="15">
        <v>-59165.2</v>
      </c>
      <c r="H16" s="15">
        <v>2596615.4</v>
      </c>
      <c r="I16" s="15">
        <v>1662.37</v>
      </c>
      <c r="J16" s="15">
        <v>1502.53</v>
      </c>
      <c r="K16" s="15">
        <v>1562</v>
      </c>
    </row>
    <row r="17" spans="1:11" x14ac:dyDescent="0.3">
      <c r="A17" s="17">
        <v>4446</v>
      </c>
      <c r="B17" s="11" t="s">
        <v>75</v>
      </c>
      <c r="C17" s="15">
        <v>1088724.67</v>
      </c>
      <c r="D17" s="15">
        <v>54581.29</v>
      </c>
      <c r="E17" s="15">
        <v>1140255.7</v>
      </c>
      <c r="F17" s="15">
        <v>870.72</v>
      </c>
      <c r="G17" s="15">
        <v>-25349.4</v>
      </c>
      <c r="H17" s="15">
        <v>1037683.42</v>
      </c>
      <c r="I17" s="15">
        <v>1598.9</v>
      </c>
      <c r="J17" s="15">
        <v>1561.99</v>
      </c>
      <c r="K17" s="15">
        <v>649</v>
      </c>
    </row>
    <row r="18" spans="1:11" x14ac:dyDescent="0.3">
      <c r="A18" s="17">
        <v>4451</v>
      </c>
      <c r="B18" s="11" t="s">
        <v>76</v>
      </c>
      <c r="C18" s="15">
        <v>5613145.4299999997</v>
      </c>
      <c r="D18" s="15">
        <v>168101.96</v>
      </c>
      <c r="E18" s="15">
        <v>5774266.5800000001</v>
      </c>
      <c r="F18" s="15">
        <v>1813.03</v>
      </c>
      <c r="G18" s="15">
        <v>-75497</v>
      </c>
      <c r="H18" s="15">
        <v>5270417.3600000003</v>
      </c>
      <c r="I18" s="15">
        <v>2757.94</v>
      </c>
      <c r="J18" s="15">
        <v>2737.21</v>
      </c>
      <c r="K18" s="15">
        <v>1911</v>
      </c>
    </row>
    <row r="19" spans="1:11" ht="24.75" customHeight="1" x14ac:dyDescent="0.3">
      <c r="B19" s="9" t="s">
        <v>78</v>
      </c>
      <c r="C19" s="16">
        <v>167073295.00999999</v>
      </c>
      <c r="D19" s="16">
        <v>15278578.439999999</v>
      </c>
      <c r="E19" s="16">
        <v>181881369.72999999</v>
      </c>
      <c r="F19" s="16">
        <v>92535.16</v>
      </c>
      <c r="G19" s="16">
        <v>-2845741.2</v>
      </c>
      <c r="H19" s="16">
        <v>166325737.24000001</v>
      </c>
      <c r="I19" s="16">
        <v>2340.6999999999998</v>
      </c>
      <c r="J19" s="16">
        <v>2364.16</v>
      </c>
      <c r="K19" s="16">
        <v>71058</v>
      </c>
    </row>
    <row r="20" spans="1:11" x14ac:dyDescent="0.3">
      <c r="A20" s="2">
        <v>4536</v>
      </c>
      <c r="B20" s="11" t="s">
        <v>111</v>
      </c>
      <c r="C20" s="15">
        <v>3676495.15</v>
      </c>
      <c r="D20" s="15">
        <v>237944.94</v>
      </c>
      <c r="E20" s="15">
        <v>3897335.74</v>
      </c>
      <c r="F20" s="15">
        <v>2312.9</v>
      </c>
      <c r="G20" s="15">
        <v>-91778.8</v>
      </c>
      <c r="H20" s="15">
        <v>3558358.5</v>
      </c>
      <c r="I20" s="15">
        <v>1928.65</v>
      </c>
      <c r="J20" s="15">
        <v>2053.0500000000002</v>
      </c>
      <c r="K20" s="15">
        <v>1845</v>
      </c>
    </row>
    <row r="21" spans="1:11" x14ac:dyDescent="0.3">
      <c r="A21" s="2">
        <v>4801</v>
      </c>
      <c r="B21" s="11" t="s">
        <v>2</v>
      </c>
      <c r="C21" s="15">
        <v>2450420.2599999998</v>
      </c>
      <c r="D21" s="15">
        <v>86668.55</v>
      </c>
      <c r="E21" s="15">
        <v>2533514.3199999998</v>
      </c>
      <c r="F21" s="15">
        <v>2649.46</v>
      </c>
      <c r="G21" s="15">
        <v>-49496.4</v>
      </c>
      <c r="H21" s="15">
        <v>2323785.38</v>
      </c>
      <c r="I21" s="15">
        <v>2504.08</v>
      </c>
      <c r="J21" s="15">
        <v>2726.4</v>
      </c>
      <c r="K21" s="15">
        <v>928</v>
      </c>
    </row>
    <row r="22" spans="1:11" x14ac:dyDescent="0.3">
      <c r="A22" s="2">
        <v>4545</v>
      </c>
      <c r="B22" s="11" t="s">
        <v>79</v>
      </c>
      <c r="C22" s="15">
        <v>8133006.0599999996</v>
      </c>
      <c r="D22" s="15">
        <v>492445.27</v>
      </c>
      <c r="E22" s="15">
        <v>8606046.3599999994</v>
      </c>
      <c r="F22" s="15">
        <v>6388.3</v>
      </c>
      <c r="G22" s="15">
        <v>-174489.8</v>
      </c>
      <c r="H22" s="15">
        <v>7878962.0499999998</v>
      </c>
      <c r="I22" s="15">
        <v>1921.23</v>
      </c>
      <c r="J22" s="15">
        <v>2000.49</v>
      </c>
      <c r="K22" s="15">
        <v>4101</v>
      </c>
    </row>
    <row r="23" spans="1:11" x14ac:dyDescent="0.3">
      <c r="A23" s="2">
        <v>4806</v>
      </c>
      <c r="B23" s="11" t="s">
        <v>3</v>
      </c>
      <c r="C23" s="15">
        <v>4053418.85</v>
      </c>
      <c r="D23" s="15">
        <v>378484.9</v>
      </c>
      <c r="E23" s="15">
        <v>4419475.0999999996</v>
      </c>
      <c r="F23" s="15">
        <v>1126.6500000000001</v>
      </c>
      <c r="G23" s="15">
        <v>-79454.8</v>
      </c>
      <c r="H23" s="15">
        <v>4039684.15</v>
      </c>
      <c r="I23" s="15">
        <v>2143.0700000000002</v>
      </c>
      <c r="J23" s="15">
        <v>2214.5500000000002</v>
      </c>
      <c r="K23" s="15">
        <v>1885</v>
      </c>
    </row>
    <row r="24" spans="1:11" x14ac:dyDescent="0.3">
      <c r="A24" s="2">
        <v>4561</v>
      </c>
      <c r="B24" s="11" t="s">
        <v>80</v>
      </c>
      <c r="C24" s="15">
        <v>6104130.5</v>
      </c>
      <c r="D24" s="15">
        <v>641274.17000000004</v>
      </c>
      <c r="E24" s="15">
        <v>6711065.8200000003</v>
      </c>
      <c r="F24" s="15">
        <v>3862.05</v>
      </c>
      <c r="G24" s="15">
        <v>-115074</v>
      </c>
      <c r="H24" s="15">
        <v>6119934.0999999996</v>
      </c>
      <c r="I24" s="15">
        <v>1917.87</v>
      </c>
      <c r="J24" s="15">
        <v>2070.29</v>
      </c>
      <c r="K24" s="15">
        <v>3191</v>
      </c>
    </row>
    <row r="25" spans="1:11" x14ac:dyDescent="0.3">
      <c r="A25" s="2">
        <v>4566</v>
      </c>
      <c r="B25" s="11" t="s">
        <v>81</v>
      </c>
      <c r="C25" s="15">
        <v>63097505.68</v>
      </c>
      <c r="D25" s="15">
        <v>9060833.9199999999</v>
      </c>
      <c r="E25" s="15">
        <v>72009792.560000002</v>
      </c>
      <c r="F25" s="15">
        <v>26915.33</v>
      </c>
      <c r="G25" s="15">
        <v>-1038822.8</v>
      </c>
      <c r="H25" s="15">
        <v>65987059.729999997</v>
      </c>
      <c r="I25" s="15">
        <v>2538.94</v>
      </c>
      <c r="J25" s="15">
        <v>2547.0500000000002</v>
      </c>
      <c r="K25" s="15">
        <v>25990</v>
      </c>
    </row>
    <row r="26" spans="1:11" x14ac:dyDescent="0.3">
      <c r="A26" s="2">
        <v>4571</v>
      </c>
      <c r="B26" s="11" t="s">
        <v>82</v>
      </c>
      <c r="C26" s="15">
        <v>10241564.75</v>
      </c>
      <c r="D26" s="15">
        <v>1063927.5</v>
      </c>
      <c r="E26" s="15">
        <v>11252657.800000001</v>
      </c>
      <c r="F26" s="15">
        <v>2569.15</v>
      </c>
      <c r="G26" s="15">
        <v>-161364.20000000001</v>
      </c>
      <c r="H26" s="15">
        <v>10271733.550000001</v>
      </c>
      <c r="I26" s="15">
        <v>2255.54</v>
      </c>
      <c r="J26" s="15">
        <v>2168.25</v>
      </c>
      <c r="K26" s="15">
        <v>4554</v>
      </c>
    </row>
    <row r="27" spans="1:11" x14ac:dyDescent="0.3">
      <c r="A27" s="2">
        <v>4811</v>
      </c>
      <c r="B27" s="11" t="s">
        <v>4</v>
      </c>
      <c r="C27" s="15">
        <v>2432383.6</v>
      </c>
      <c r="D27" s="15">
        <v>36909.599999999999</v>
      </c>
      <c r="E27" s="15">
        <v>2458353.62</v>
      </c>
      <c r="F27" s="15">
        <v>523.75</v>
      </c>
      <c r="G27" s="15">
        <v>-44336.4</v>
      </c>
      <c r="H27" s="15">
        <v>2261959.5499999998</v>
      </c>
      <c r="I27" s="15">
        <v>2008.85</v>
      </c>
      <c r="J27" s="15">
        <v>2103.25</v>
      </c>
      <c r="K27" s="15">
        <v>1126</v>
      </c>
    </row>
    <row r="28" spans="1:11" x14ac:dyDescent="0.3">
      <c r="A28" s="2">
        <v>4816</v>
      </c>
      <c r="B28" s="11" t="s">
        <v>5</v>
      </c>
      <c r="C28" s="15">
        <v>3879842.55</v>
      </c>
      <c r="D28" s="15">
        <v>184083.95</v>
      </c>
      <c r="E28" s="15">
        <v>4044807.95</v>
      </c>
      <c r="F28" s="15">
        <v>2987.55</v>
      </c>
      <c r="G28" s="15">
        <v>-65177</v>
      </c>
      <c r="H28" s="15">
        <v>3680528.15</v>
      </c>
      <c r="I28" s="15">
        <v>2338.33</v>
      </c>
      <c r="J28" s="15">
        <v>2215.62</v>
      </c>
      <c r="K28" s="15">
        <v>1574</v>
      </c>
    </row>
    <row r="29" spans="1:11" x14ac:dyDescent="0.3">
      <c r="A29" s="2">
        <v>4590</v>
      </c>
      <c r="B29" s="11" t="s">
        <v>83</v>
      </c>
      <c r="C29" s="15">
        <v>1501761.85</v>
      </c>
      <c r="D29" s="15">
        <v>14354.85</v>
      </c>
      <c r="E29" s="15">
        <v>1511796.25</v>
      </c>
      <c r="F29" s="15">
        <v>593.70000000000005</v>
      </c>
      <c r="G29" s="15">
        <v>-32463.200000000001</v>
      </c>
      <c r="H29" s="15">
        <v>1382794.1</v>
      </c>
      <c r="I29" s="15">
        <v>1628.73</v>
      </c>
      <c r="J29" s="15">
        <v>1743.03</v>
      </c>
      <c r="K29" s="15">
        <v>849</v>
      </c>
    </row>
    <row r="30" spans="1:11" x14ac:dyDescent="0.3">
      <c r="A30" s="2">
        <v>4821</v>
      </c>
      <c r="B30" s="11" t="s">
        <v>6</v>
      </c>
      <c r="C30" s="15">
        <v>4442488.2</v>
      </c>
      <c r="D30" s="15">
        <v>66710.600000000006</v>
      </c>
      <c r="E30" s="15">
        <v>4496716.9000000004</v>
      </c>
      <c r="F30" s="15">
        <v>3447.8</v>
      </c>
      <c r="G30" s="15">
        <v>-63273.2</v>
      </c>
      <c r="H30" s="15">
        <v>4107280.6</v>
      </c>
      <c r="I30" s="15">
        <v>2329.71</v>
      </c>
      <c r="J30" s="15">
        <v>2221.5500000000002</v>
      </c>
      <c r="K30" s="15">
        <v>1763</v>
      </c>
    </row>
    <row r="31" spans="1:11" x14ac:dyDescent="0.3">
      <c r="A31" s="2">
        <v>4826</v>
      </c>
      <c r="B31" s="11" t="s">
        <v>7</v>
      </c>
      <c r="C31" s="15">
        <v>1886105.35</v>
      </c>
      <c r="D31" s="15">
        <v>130158.35</v>
      </c>
      <c r="E31" s="15">
        <v>2012776.95</v>
      </c>
      <c r="F31" s="15">
        <v>956.45</v>
      </c>
      <c r="G31" s="15">
        <v>-37923.800000000003</v>
      </c>
      <c r="H31" s="15">
        <v>1836885.7</v>
      </c>
      <c r="I31" s="15">
        <v>2658.3</v>
      </c>
      <c r="J31" s="15">
        <v>2959.96</v>
      </c>
      <c r="K31" s="15">
        <v>691</v>
      </c>
    </row>
    <row r="32" spans="1:11" x14ac:dyDescent="0.3">
      <c r="A32" s="2">
        <v>4591</v>
      </c>
      <c r="B32" s="11" t="s">
        <v>8</v>
      </c>
      <c r="C32" s="15">
        <v>5860429.1500000004</v>
      </c>
      <c r="D32" s="15">
        <v>381335.35</v>
      </c>
      <c r="E32" s="15">
        <v>6215581.5999999996</v>
      </c>
      <c r="F32" s="15">
        <v>3498.95</v>
      </c>
      <c r="G32" s="15">
        <v>-117428.6</v>
      </c>
      <c r="H32" s="15">
        <v>5678242</v>
      </c>
      <c r="I32" s="15">
        <v>1830.51</v>
      </c>
      <c r="J32" s="15">
        <v>1810.2</v>
      </c>
      <c r="K32" s="15">
        <v>3102</v>
      </c>
    </row>
    <row r="33" spans="1:11" x14ac:dyDescent="0.3">
      <c r="A33" s="2">
        <v>4831</v>
      </c>
      <c r="B33" s="11" t="s">
        <v>9</v>
      </c>
      <c r="C33" s="15">
        <v>6201208.7999999998</v>
      </c>
      <c r="D33" s="15">
        <v>810217.5</v>
      </c>
      <c r="E33" s="15">
        <v>6993126.8499999996</v>
      </c>
      <c r="F33" s="15">
        <v>5320</v>
      </c>
      <c r="G33" s="15">
        <v>-125945.2</v>
      </c>
      <c r="H33" s="15">
        <v>6381532.9800000004</v>
      </c>
      <c r="I33" s="15">
        <v>1990.5</v>
      </c>
      <c r="J33" s="15">
        <v>1856.89</v>
      </c>
      <c r="K33" s="15">
        <v>3206</v>
      </c>
    </row>
    <row r="34" spans="1:11" x14ac:dyDescent="0.3">
      <c r="A34" s="2">
        <v>4601</v>
      </c>
      <c r="B34" s="11" t="s">
        <v>10</v>
      </c>
      <c r="C34" s="15">
        <v>3096718.95</v>
      </c>
      <c r="D34" s="15">
        <v>52936.3</v>
      </c>
      <c r="E34" s="15">
        <v>3141794.85</v>
      </c>
      <c r="F34" s="15">
        <v>991.45</v>
      </c>
      <c r="G34" s="15">
        <v>-43584.800000000003</v>
      </c>
      <c r="H34" s="15">
        <v>2875633.97</v>
      </c>
      <c r="I34" s="15">
        <v>2657.7</v>
      </c>
      <c r="J34" s="15">
        <v>2863.12</v>
      </c>
      <c r="K34" s="15">
        <v>1082</v>
      </c>
    </row>
    <row r="35" spans="1:11" x14ac:dyDescent="0.3">
      <c r="A35" s="2">
        <v>4841</v>
      </c>
      <c r="B35" s="11" t="s">
        <v>11</v>
      </c>
      <c r="C35" s="15">
        <v>3937709.22</v>
      </c>
      <c r="D35" s="15">
        <v>202285.64</v>
      </c>
      <c r="E35" s="15">
        <v>4127854.32</v>
      </c>
      <c r="F35" s="15">
        <v>4429.49</v>
      </c>
      <c r="G35" s="15">
        <v>-85366.2</v>
      </c>
      <c r="H35" s="15">
        <v>3777083.92</v>
      </c>
      <c r="I35" s="15">
        <v>1716.08</v>
      </c>
      <c r="J35" s="15">
        <v>1808</v>
      </c>
      <c r="K35" s="15">
        <v>2201</v>
      </c>
    </row>
    <row r="36" spans="1:11" x14ac:dyDescent="0.3">
      <c r="A36" s="2">
        <v>4546</v>
      </c>
      <c r="B36" s="11" t="s">
        <v>84</v>
      </c>
      <c r="C36" s="15">
        <v>3869695.61</v>
      </c>
      <c r="D36" s="15">
        <v>216471.61</v>
      </c>
      <c r="E36" s="15">
        <v>4077726.17</v>
      </c>
      <c r="F36" s="15">
        <v>1578.93</v>
      </c>
      <c r="G36" s="15">
        <v>-70787.8</v>
      </c>
      <c r="H36" s="15">
        <v>3723327.6</v>
      </c>
      <c r="I36" s="15">
        <v>2009.35</v>
      </c>
      <c r="J36" s="15">
        <v>1900.38</v>
      </c>
      <c r="K36" s="15">
        <v>1853</v>
      </c>
    </row>
    <row r="37" spans="1:11" x14ac:dyDescent="0.3">
      <c r="A37" s="2">
        <v>4864</v>
      </c>
      <c r="B37" s="11" t="s">
        <v>12</v>
      </c>
      <c r="C37" s="15">
        <v>10422732.34</v>
      </c>
      <c r="D37" s="15">
        <v>709300.27</v>
      </c>
      <c r="E37" s="15">
        <v>11115484.529999999</v>
      </c>
      <c r="F37" s="15">
        <v>14550.36</v>
      </c>
      <c r="G37" s="15">
        <v>-170281.60000000001</v>
      </c>
      <c r="H37" s="15">
        <v>10122902.92</v>
      </c>
      <c r="I37" s="15">
        <v>2537.6999999999998</v>
      </c>
      <c r="J37" s="15">
        <v>2477.1</v>
      </c>
      <c r="K37" s="15">
        <v>3989</v>
      </c>
    </row>
    <row r="38" spans="1:11" x14ac:dyDescent="0.3">
      <c r="A38" s="2">
        <v>4606</v>
      </c>
      <c r="B38" s="11" t="s">
        <v>13</v>
      </c>
      <c r="C38" s="15">
        <v>3524111.35</v>
      </c>
      <c r="D38" s="15">
        <v>86962.240000000005</v>
      </c>
      <c r="E38" s="15">
        <v>3602853.31</v>
      </c>
      <c r="F38" s="15">
        <v>2269.48</v>
      </c>
      <c r="G38" s="15">
        <v>-48945.4</v>
      </c>
      <c r="H38" s="15">
        <v>3280832.69</v>
      </c>
      <c r="I38" s="15">
        <v>2652.25</v>
      </c>
      <c r="J38" s="15">
        <v>2696.66</v>
      </c>
      <c r="K38" s="15">
        <v>1237</v>
      </c>
    </row>
    <row r="39" spans="1:11" x14ac:dyDescent="0.3">
      <c r="A39" s="2">
        <v>4611</v>
      </c>
      <c r="B39" s="11" t="s">
        <v>14</v>
      </c>
      <c r="C39" s="15">
        <v>3162561.75</v>
      </c>
      <c r="D39" s="15">
        <v>107043.25</v>
      </c>
      <c r="E39" s="15">
        <v>3260815.8</v>
      </c>
      <c r="F39" s="15">
        <v>540.85</v>
      </c>
      <c r="G39" s="15">
        <v>-58013</v>
      </c>
      <c r="H39" s="15">
        <v>2984551.7</v>
      </c>
      <c r="I39" s="15">
        <v>1872.37</v>
      </c>
      <c r="J39" s="15">
        <v>1793.19</v>
      </c>
      <c r="K39" s="15">
        <v>1594</v>
      </c>
    </row>
    <row r="40" spans="1:11" x14ac:dyDescent="0.3">
      <c r="A40" s="2">
        <v>4616</v>
      </c>
      <c r="B40" s="11" t="s">
        <v>15</v>
      </c>
      <c r="C40" s="15">
        <v>2668998.69</v>
      </c>
      <c r="D40" s="15">
        <v>53777.73</v>
      </c>
      <c r="E40" s="15">
        <v>2716979.13</v>
      </c>
      <c r="F40" s="15">
        <v>2580.41</v>
      </c>
      <c r="G40" s="15">
        <v>-44787.199999999997</v>
      </c>
      <c r="H40" s="15">
        <v>2471647.5499999998</v>
      </c>
      <c r="I40" s="15">
        <v>2214.7399999999998</v>
      </c>
      <c r="J40" s="15">
        <v>2264.46</v>
      </c>
      <c r="K40" s="15">
        <v>1116</v>
      </c>
    </row>
    <row r="41" spans="1:11" x14ac:dyDescent="0.3">
      <c r="A41" s="2">
        <v>4871</v>
      </c>
      <c r="B41" s="11" t="s">
        <v>16</v>
      </c>
      <c r="C41" s="15">
        <v>3316520.95</v>
      </c>
      <c r="D41" s="15">
        <v>190653.55</v>
      </c>
      <c r="E41" s="15">
        <v>3496793.4</v>
      </c>
      <c r="F41" s="15">
        <v>1237.05</v>
      </c>
      <c r="G41" s="15">
        <v>-75847.600000000006</v>
      </c>
      <c r="H41" s="15">
        <v>3185422.75</v>
      </c>
      <c r="I41" s="15">
        <v>1789.56</v>
      </c>
      <c r="J41" s="15">
        <v>1787.96</v>
      </c>
      <c r="K41" s="15">
        <v>1780</v>
      </c>
    </row>
    <row r="42" spans="1:11" x14ac:dyDescent="0.3">
      <c r="A42" s="2">
        <v>4621</v>
      </c>
      <c r="B42" s="11" t="s">
        <v>17</v>
      </c>
      <c r="C42" s="15">
        <v>9113485.4000000004</v>
      </c>
      <c r="D42" s="15">
        <v>73798.399999999994</v>
      </c>
      <c r="E42" s="15">
        <v>9178020.4000000004</v>
      </c>
      <c r="F42" s="15">
        <v>1205.0999999999999</v>
      </c>
      <c r="G42" s="15">
        <v>-51099.4</v>
      </c>
      <c r="H42" s="15">
        <v>8395593.5999999996</v>
      </c>
      <c r="I42" s="15">
        <v>5992.57</v>
      </c>
      <c r="J42" s="15">
        <v>6664.72</v>
      </c>
      <c r="K42" s="15">
        <v>1401</v>
      </c>
    </row>
    <row r="43" spans="1:11" ht="24.75" customHeight="1" x14ac:dyDescent="0.3">
      <c r="B43" s="9" t="s">
        <v>85</v>
      </c>
      <c r="C43" s="16">
        <v>134446128.43000001</v>
      </c>
      <c r="D43" s="16">
        <v>14424425.84</v>
      </c>
      <c r="E43" s="16">
        <v>148516708.47</v>
      </c>
      <c r="F43" s="16">
        <v>76568.820000000007</v>
      </c>
      <c r="G43" s="16">
        <v>-2181597.7999999998</v>
      </c>
      <c r="H43" s="16">
        <v>135607798.58000001</v>
      </c>
      <c r="I43" s="16">
        <v>2649</v>
      </c>
      <c r="J43" s="16">
        <v>2660.34</v>
      </c>
      <c r="K43" s="16">
        <v>51192</v>
      </c>
    </row>
    <row r="44" spans="1:11" x14ac:dyDescent="0.3">
      <c r="A44" s="2">
        <v>4641</v>
      </c>
      <c r="B44" s="11" t="s">
        <v>18</v>
      </c>
      <c r="C44" s="15">
        <v>5402076</v>
      </c>
      <c r="D44" s="15">
        <v>390906.25</v>
      </c>
      <c r="E44" s="15">
        <v>5773510.7000000002</v>
      </c>
      <c r="F44" s="15">
        <v>2558.3000000000002</v>
      </c>
      <c r="G44" s="15">
        <v>-92379.8</v>
      </c>
      <c r="H44" s="15">
        <v>5258070.9000000004</v>
      </c>
      <c r="I44" s="15">
        <v>2240.34</v>
      </c>
      <c r="J44" s="15">
        <v>2293.14</v>
      </c>
      <c r="K44" s="15">
        <v>2347</v>
      </c>
    </row>
    <row r="45" spans="1:11" x14ac:dyDescent="0.3">
      <c r="A45" s="2">
        <v>4643</v>
      </c>
      <c r="B45" s="11" t="s">
        <v>19</v>
      </c>
      <c r="C45" s="15">
        <v>11770657.640000001</v>
      </c>
      <c r="D45" s="15">
        <v>1660450.62</v>
      </c>
      <c r="E45" s="15">
        <v>13411301.4</v>
      </c>
      <c r="F45" s="15">
        <v>2385.7800000000002</v>
      </c>
      <c r="G45" s="15">
        <v>-109613.4</v>
      </c>
      <c r="H45" s="15">
        <v>12253253</v>
      </c>
      <c r="I45" s="15">
        <v>4548.3500000000004</v>
      </c>
      <c r="J45" s="15">
        <v>4499.87</v>
      </c>
      <c r="K45" s="15">
        <v>2694</v>
      </c>
    </row>
    <row r="46" spans="1:11" x14ac:dyDescent="0.3">
      <c r="A46" s="2">
        <v>4646</v>
      </c>
      <c r="B46" s="11" t="s">
        <v>20</v>
      </c>
      <c r="C46" s="15">
        <v>14340626.199999999</v>
      </c>
      <c r="D46" s="15">
        <v>760597.2</v>
      </c>
      <c r="E46" s="15">
        <v>15077450.9</v>
      </c>
      <c r="F46" s="15">
        <v>9136.5499999999993</v>
      </c>
      <c r="G46" s="15">
        <v>-149491</v>
      </c>
      <c r="H46" s="15">
        <v>13673949.050000001</v>
      </c>
      <c r="I46" s="15">
        <v>3632.82</v>
      </c>
      <c r="J46" s="15">
        <v>3754.03</v>
      </c>
      <c r="K46" s="15">
        <v>3764</v>
      </c>
    </row>
    <row r="47" spans="1:11" x14ac:dyDescent="0.3">
      <c r="A47" s="2">
        <v>4651</v>
      </c>
      <c r="B47" s="11" t="s">
        <v>21</v>
      </c>
      <c r="C47" s="15">
        <v>1189406.55</v>
      </c>
      <c r="D47" s="15">
        <v>47508.6</v>
      </c>
      <c r="E47" s="15">
        <v>1235245.75</v>
      </c>
      <c r="F47" s="15">
        <v>264.10000000000002</v>
      </c>
      <c r="G47" s="15">
        <v>-16281.8</v>
      </c>
      <c r="H47" s="15">
        <v>1126241.6000000001</v>
      </c>
      <c r="I47" s="15">
        <v>3283.5</v>
      </c>
      <c r="J47" s="15">
        <v>3539.07</v>
      </c>
      <c r="K47" s="15">
        <v>343</v>
      </c>
    </row>
    <row r="48" spans="1:11" x14ac:dyDescent="0.3">
      <c r="A48" s="2">
        <v>4656</v>
      </c>
      <c r="B48" s="11" t="s">
        <v>22</v>
      </c>
      <c r="C48" s="15">
        <v>3745171.87</v>
      </c>
      <c r="D48" s="15">
        <v>492736.34</v>
      </c>
      <c r="E48" s="15">
        <v>4229887.82</v>
      </c>
      <c r="F48" s="15">
        <v>1982.98</v>
      </c>
      <c r="G48" s="15">
        <v>-73944</v>
      </c>
      <c r="H48" s="15">
        <v>3875664.04</v>
      </c>
      <c r="I48" s="15">
        <v>2269.12</v>
      </c>
      <c r="J48" s="15">
        <v>2374.2600000000002</v>
      </c>
      <c r="K48" s="15">
        <v>1708</v>
      </c>
    </row>
    <row r="49" spans="1:11" x14ac:dyDescent="0.3">
      <c r="A49" s="2">
        <v>4666</v>
      </c>
      <c r="B49" s="11" t="s">
        <v>23</v>
      </c>
      <c r="C49" s="15">
        <v>5415787.4000000004</v>
      </c>
      <c r="D49" s="15">
        <v>451999.6</v>
      </c>
      <c r="E49" s="15">
        <v>5834718.4000000004</v>
      </c>
      <c r="F49" s="15">
        <v>7278.7</v>
      </c>
      <c r="G49" s="15">
        <v>-104553.60000000001</v>
      </c>
      <c r="H49" s="15">
        <v>5312870.5</v>
      </c>
      <c r="I49" s="15">
        <v>1951.83</v>
      </c>
      <c r="J49" s="15">
        <v>1897.79</v>
      </c>
      <c r="K49" s="15">
        <v>2722</v>
      </c>
    </row>
    <row r="50" spans="1:11" x14ac:dyDescent="0.3">
      <c r="A50" s="2">
        <v>4671</v>
      </c>
      <c r="B50" s="11" t="s">
        <v>24</v>
      </c>
      <c r="C50" s="15">
        <v>52659733.259999998</v>
      </c>
      <c r="D50" s="15">
        <v>6052448.4100000001</v>
      </c>
      <c r="E50" s="15">
        <v>58571046.969999999</v>
      </c>
      <c r="F50" s="15">
        <v>22943.24</v>
      </c>
      <c r="G50" s="15">
        <v>-974397.2</v>
      </c>
      <c r="H50" s="15">
        <v>53687679.710000001</v>
      </c>
      <c r="I50" s="15">
        <v>2357.41</v>
      </c>
      <c r="J50" s="15">
        <v>2402.0500000000002</v>
      </c>
      <c r="K50" s="15">
        <v>22774</v>
      </c>
    </row>
    <row r="51" spans="1:11" x14ac:dyDescent="0.3">
      <c r="A51" s="2">
        <v>4681</v>
      </c>
      <c r="B51" s="11" t="s">
        <v>25</v>
      </c>
      <c r="C51" s="15">
        <v>2641262.06</v>
      </c>
      <c r="D51" s="15">
        <v>122633.19</v>
      </c>
      <c r="E51" s="15">
        <v>2755177.6</v>
      </c>
      <c r="F51" s="15">
        <v>3412.12</v>
      </c>
      <c r="G51" s="15">
        <v>-56660.4</v>
      </c>
      <c r="H51" s="15">
        <v>2515116.8199999998</v>
      </c>
      <c r="I51" s="15">
        <v>1745.4</v>
      </c>
      <c r="J51" s="15">
        <v>1738.24</v>
      </c>
      <c r="K51" s="15">
        <v>1441</v>
      </c>
    </row>
    <row r="52" spans="1:11" x14ac:dyDescent="0.3">
      <c r="A52" s="2">
        <v>4683</v>
      </c>
      <c r="B52" s="11" t="s">
        <v>26</v>
      </c>
      <c r="C52" s="15">
        <v>3565758.91</v>
      </c>
      <c r="D52" s="15">
        <v>215370.09</v>
      </c>
      <c r="E52" s="15">
        <v>3766387.15</v>
      </c>
      <c r="F52" s="15">
        <v>1603.4</v>
      </c>
      <c r="G52" s="15">
        <v>-74394.8</v>
      </c>
      <c r="H52" s="15">
        <v>3434484.85</v>
      </c>
      <c r="I52" s="15">
        <v>1958.09</v>
      </c>
      <c r="J52" s="15">
        <v>1755.89</v>
      </c>
      <c r="K52" s="15">
        <v>1754</v>
      </c>
    </row>
    <row r="53" spans="1:11" x14ac:dyDescent="0.3">
      <c r="A53" s="2">
        <v>4691</v>
      </c>
      <c r="B53" s="11" t="s">
        <v>27</v>
      </c>
      <c r="C53" s="15">
        <v>10570437.890000001</v>
      </c>
      <c r="D53" s="15">
        <v>595896.09</v>
      </c>
      <c r="E53" s="15">
        <v>11136585.130000001</v>
      </c>
      <c r="F53" s="15">
        <v>7416.75</v>
      </c>
      <c r="G53" s="15">
        <v>-169229.6</v>
      </c>
      <c r="H53" s="15">
        <v>10130073.939999999</v>
      </c>
      <c r="I53" s="15">
        <v>2885.24</v>
      </c>
      <c r="J53" s="15">
        <v>2617.46</v>
      </c>
      <c r="K53" s="15">
        <v>3511</v>
      </c>
    </row>
    <row r="54" spans="1:11" x14ac:dyDescent="0.3">
      <c r="A54" s="2">
        <v>4846</v>
      </c>
      <c r="B54" s="11" t="s">
        <v>28</v>
      </c>
      <c r="C54" s="15">
        <v>856577.3</v>
      </c>
      <c r="D54" s="15">
        <v>119445.2</v>
      </c>
      <c r="E54" s="15">
        <v>973991.1</v>
      </c>
      <c r="F54" s="15">
        <v>1640.35</v>
      </c>
      <c r="G54" s="15">
        <v>-17985</v>
      </c>
      <c r="H54" s="15">
        <v>878860.75</v>
      </c>
      <c r="I54" s="15">
        <v>2020.37</v>
      </c>
      <c r="J54" s="15">
        <v>2113.66</v>
      </c>
      <c r="K54" s="15">
        <v>435</v>
      </c>
    </row>
    <row r="55" spans="1:11" x14ac:dyDescent="0.3">
      <c r="A55" s="2">
        <v>4851</v>
      </c>
      <c r="B55" s="11" t="s">
        <v>29</v>
      </c>
      <c r="C55" s="15">
        <v>6845653.9500000002</v>
      </c>
      <c r="D55" s="15">
        <v>145585.45000000001</v>
      </c>
      <c r="E55" s="15">
        <v>6984542.4000000004</v>
      </c>
      <c r="F55" s="15">
        <v>2075.6999999999998</v>
      </c>
      <c r="G55" s="15">
        <v>-65076.800000000003</v>
      </c>
      <c r="H55" s="15">
        <v>6391176.75</v>
      </c>
      <c r="I55" s="15">
        <v>4463.1099999999997</v>
      </c>
      <c r="J55" s="15">
        <v>4316.4799999999996</v>
      </c>
      <c r="K55" s="15">
        <v>1432</v>
      </c>
    </row>
    <row r="56" spans="1:11" x14ac:dyDescent="0.3">
      <c r="A56" s="2">
        <v>4696</v>
      </c>
      <c r="B56" s="11" t="s">
        <v>30</v>
      </c>
      <c r="C56" s="15">
        <v>12933996.539999999</v>
      </c>
      <c r="D56" s="15">
        <v>3052199.75</v>
      </c>
      <c r="E56" s="15">
        <v>15947790.49</v>
      </c>
      <c r="F56" s="15">
        <v>8715.35</v>
      </c>
      <c r="G56" s="15">
        <v>-233604.8</v>
      </c>
      <c r="H56" s="15">
        <v>14510703.800000001</v>
      </c>
      <c r="I56" s="15">
        <v>2818.71</v>
      </c>
      <c r="J56" s="15">
        <v>2908.78</v>
      </c>
      <c r="K56" s="15">
        <v>5148</v>
      </c>
    </row>
    <row r="57" spans="1:11" x14ac:dyDescent="0.3">
      <c r="A57" s="2">
        <v>4701</v>
      </c>
      <c r="B57" s="11" t="s">
        <v>31</v>
      </c>
      <c r="C57" s="15">
        <v>2508982.86</v>
      </c>
      <c r="D57" s="15">
        <v>316649.05</v>
      </c>
      <c r="E57" s="15">
        <v>2819072.66</v>
      </c>
      <c r="F57" s="15">
        <v>5155.5</v>
      </c>
      <c r="G57" s="15">
        <v>-43985.599999999999</v>
      </c>
      <c r="H57" s="15">
        <v>2559652.87</v>
      </c>
      <c r="I57" s="15">
        <v>2287.4499999999998</v>
      </c>
      <c r="J57" s="15">
        <v>2299.75</v>
      </c>
      <c r="K57" s="15">
        <v>1119</v>
      </c>
    </row>
    <row r="58" spans="1:11" ht="24.75" customHeight="1" x14ac:dyDescent="0.3">
      <c r="B58" s="9" t="s">
        <v>86</v>
      </c>
      <c r="C58" s="16">
        <v>98309149.700000003</v>
      </c>
      <c r="D58" s="16">
        <v>8894966.1600000001</v>
      </c>
      <c r="E58" s="16">
        <v>106895109.86</v>
      </c>
      <c r="F58" s="16">
        <v>65149.52</v>
      </c>
      <c r="G58" s="16">
        <v>-1808872</v>
      </c>
      <c r="H58" s="16">
        <v>97690462.609999999</v>
      </c>
      <c r="I58" s="16">
        <v>1984.81</v>
      </c>
      <c r="J58" s="16">
        <v>2000.03</v>
      </c>
      <c r="K58" s="16">
        <v>49219</v>
      </c>
    </row>
    <row r="59" spans="1:11" x14ac:dyDescent="0.3">
      <c r="A59" s="2">
        <v>4551</v>
      </c>
      <c r="B59" s="11" t="s">
        <v>32</v>
      </c>
      <c r="C59" s="15">
        <v>19517927.309999999</v>
      </c>
      <c r="D59" s="15">
        <v>1611474.19</v>
      </c>
      <c r="E59" s="15">
        <v>21068661.460000001</v>
      </c>
      <c r="F59" s="15">
        <v>10645.11</v>
      </c>
      <c r="G59" s="15">
        <v>-342767.4</v>
      </c>
      <c r="H59" s="15">
        <v>19253598.780000001</v>
      </c>
      <c r="I59" s="15">
        <v>2047.82</v>
      </c>
      <c r="J59" s="15">
        <v>2022.08</v>
      </c>
      <c r="K59" s="15">
        <v>9402</v>
      </c>
    </row>
    <row r="60" spans="1:11" x14ac:dyDescent="0.3">
      <c r="A60" s="2">
        <v>4716</v>
      </c>
      <c r="B60" s="11" t="s">
        <v>33</v>
      </c>
      <c r="C60" s="15">
        <v>3297182.84</v>
      </c>
      <c r="D60" s="15">
        <v>362589.75</v>
      </c>
      <c r="E60" s="15">
        <v>3651356.08</v>
      </c>
      <c r="F60" s="15">
        <v>1777.75</v>
      </c>
      <c r="G60" s="15">
        <v>-48995.4</v>
      </c>
      <c r="H60" s="15">
        <v>3333879.3</v>
      </c>
      <c r="I60" s="15">
        <v>2618.92</v>
      </c>
      <c r="J60" s="15">
        <v>2644.01</v>
      </c>
      <c r="K60" s="15">
        <v>1273</v>
      </c>
    </row>
    <row r="61" spans="1:11" x14ac:dyDescent="0.3">
      <c r="A61" s="2">
        <v>4721</v>
      </c>
      <c r="B61" s="11" t="s">
        <v>34</v>
      </c>
      <c r="C61" s="15">
        <v>5452971.2999999998</v>
      </c>
      <c r="D61" s="15">
        <v>305497.59000000003</v>
      </c>
      <c r="E61" s="15">
        <v>5734364.7699999996</v>
      </c>
      <c r="F61" s="15">
        <v>2813.67</v>
      </c>
      <c r="G61" s="15">
        <v>-108461.2</v>
      </c>
      <c r="H61" s="15">
        <v>5247691.91</v>
      </c>
      <c r="I61" s="15">
        <v>1752.15</v>
      </c>
      <c r="J61" s="15">
        <v>1725.44</v>
      </c>
      <c r="K61" s="15">
        <v>2995</v>
      </c>
    </row>
    <row r="62" spans="1:11" x14ac:dyDescent="0.3">
      <c r="A62" s="2">
        <v>4723</v>
      </c>
      <c r="B62" s="11" t="s">
        <v>35</v>
      </c>
      <c r="C62" s="15">
        <v>1705603.2</v>
      </c>
      <c r="D62" s="15">
        <v>25149.759999999998</v>
      </c>
      <c r="E62" s="15">
        <v>1724390.5</v>
      </c>
      <c r="F62" s="15">
        <v>273.05</v>
      </c>
      <c r="G62" s="15">
        <v>-33014.199999999997</v>
      </c>
      <c r="H62" s="15">
        <v>1579708.71</v>
      </c>
      <c r="I62" s="15">
        <v>1847.61</v>
      </c>
      <c r="J62" s="15">
        <v>1865.92</v>
      </c>
      <c r="K62" s="15">
        <v>855</v>
      </c>
    </row>
    <row r="63" spans="1:11" x14ac:dyDescent="0.3">
      <c r="A63" s="2">
        <v>4724</v>
      </c>
      <c r="B63" s="11" t="s">
        <v>112</v>
      </c>
      <c r="C63" s="15">
        <v>10916145.43</v>
      </c>
      <c r="D63" s="15">
        <v>1038782.22</v>
      </c>
      <c r="E63" s="15">
        <v>11925265.310000001</v>
      </c>
      <c r="F63" s="15">
        <v>3809.92</v>
      </c>
      <c r="G63" s="15">
        <v>-183106.6</v>
      </c>
      <c r="H63" s="15">
        <v>10895056.92</v>
      </c>
      <c r="I63" s="15">
        <v>2256.17</v>
      </c>
      <c r="J63" s="15">
        <v>2222.3200000000002</v>
      </c>
      <c r="K63" s="15">
        <v>4829</v>
      </c>
    </row>
    <row r="64" spans="1:11" x14ac:dyDescent="0.3">
      <c r="A64" s="2">
        <v>4726</v>
      </c>
      <c r="B64" s="11" t="s">
        <v>37</v>
      </c>
      <c r="C64" s="15">
        <v>5826080.46</v>
      </c>
      <c r="D64" s="15">
        <v>445310.73</v>
      </c>
      <c r="E64" s="15">
        <v>6255040.7599999998</v>
      </c>
      <c r="F64" s="15">
        <v>6824.37</v>
      </c>
      <c r="G64" s="15">
        <v>-104453.4</v>
      </c>
      <c r="H64" s="15">
        <v>5678231.0099999998</v>
      </c>
      <c r="I64" s="15">
        <v>1941.28</v>
      </c>
      <c r="J64" s="15">
        <v>1849.22</v>
      </c>
      <c r="K64" s="15">
        <v>2925</v>
      </c>
    </row>
    <row r="65" spans="1:11" x14ac:dyDescent="0.3">
      <c r="A65" s="2">
        <v>4741</v>
      </c>
      <c r="B65" s="11" t="s">
        <v>38</v>
      </c>
      <c r="C65" s="15">
        <v>2605604.5</v>
      </c>
      <c r="D65" s="15">
        <v>203206.3</v>
      </c>
      <c r="E65" s="15">
        <v>2801122.75</v>
      </c>
      <c r="F65" s="15">
        <v>2509</v>
      </c>
      <c r="G65" s="15">
        <v>-47542.6</v>
      </c>
      <c r="H65" s="15">
        <v>2574831.75</v>
      </c>
      <c r="I65" s="15">
        <v>2059.87</v>
      </c>
      <c r="J65" s="15">
        <v>2572.88</v>
      </c>
      <c r="K65" s="15">
        <v>1250</v>
      </c>
    </row>
    <row r="66" spans="1:11" x14ac:dyDescent="0.3">
      <c r="A66" s="2">
        <v>4746</v>
      </c>
      <c r="B66" s="11" t="s">
        <v>39</v>
      </c>
      <c r="C66" s="15">
        <v>10747693.279999999</v>
      </c>
      <c r="D66" s="15">
        <v>992489.59</v>
      </c>
      <c r="E66" s="15">
        <v>11699171.109999999</v>
      </c>
      <c r="F66" s="15">
        <v>8118.72</v>
      </c>
      <c r="G66" s="15">
        <v>-208405.8</v>
      </c>
      <c r="H66" s="15">
        <v>10713119.07</v>
      </c>
      <c r="I66" s="15">
        <v>1839.79</v>
      </c>
      <c r="J66" s="15">
        <v>1918.65</v>
      </c>
      <c r="K66" s="15">
        <v>5823</v>
      </c>
    </row>
    <row r="67" spans="1:11" x14ac:dyDescent="0.3">
      <c r="A67" s="2">
        <v>4751</v>
      </c>
      <c r="B67" s="11" t="s">
        <v>40</v>
      </c>
      <c r="C67" s="15">
        <v>5068092.28</v>
      </c>
      <c r="D67" s="15">
        <v>202379.45</v>
      </c>
      <c r="E67" s="15">
        <v>5257939.26</v>
      </c>
      <c r="F67" s="15">
        <v>4837.08</v>
      </c>
      <c r="G67" s="15">
        <v>-112970</v>
      </c>
      <c r="H67" s="15">
        <v>4813377.04</v>
      </c>
      <c r="I67" s="15">
        <v>1607.67</v>
      </c>
      <c r="J67" s="15">
        <v>1682.99</v>
      </c>
      <c r="K67" s="15">
        <v>2994</v>
      </c>
    </row>
    <row r="68" spans="1:11" x14ac:dyDescent="0.3">
      <c r="A68" s="2">
        <v>4761</v>
      </c>
      <c r="B68" s="11" t="s">
        <v>41</v>
      </c>
      <c r="C68" s="15">
        <v>15889702.869999999</v>
      </c>
      <c r="D68" s="15">
        <v>2289195.34</v>
      </c>
      <c r="E68" s="15">
        <v>18135476.640000001</v>
      </c>
      <c r="F68" s="15">
        <v>11727.17</v>
      </c>
      <c r="G68" s="15">
        <v>-301286.59999999998</v>
      </c>
      <c r="H68" s="15">
        <v>16555611.210000001</v>
      </c>
      <c r="I68" s="15">
        <v>2082.73</v>
      </c>
      <c r="J68" s="15">
        <v>2071.29</v>
      </c>
      <c r="K68" s="15">
        <v>7949</v>
      </c>
    </row>
    <row r="69" spans="1:11" x14ac:dyDescent="0.3">
      <c r="A69" s="2">
        <v>4776</v>
      </c>
      <c r="B69" s="11" t="s">
        <v>42</v>
      </c>
      <c r="C69" s="15">
        <v>2775642.45</v>
      </c>
      <c r="D69" s="15">
        <v>335452.15000000002</v>
      </c>
      <c r="E69" s="15">
        <v>3097030.35</v>
      </c>
      <c r="F69" s="15">
        <v>4539.45</v>
      </c>
      <c r="G69" s="15">
        <v>-61670</v>
      </c>
      <c r="H69" s="15">
        <v>2832575.85</v>
      </c>
      <c r="I69" s="15">
        <v>1750.66</v>
      </c>
      <c r="J69" s="15">
        <v>1826.09</v>
      </c>
      <c r="K69" s="15">
        <v>1618</v>
      </c>
    </row>
    <row r="70" spans="1:11" x14ac:dyDescent="0.3">
      <c r="A70" s="2">
        <v>4781</v>
      </c>
      <c r="B70" s="11" t="s">
        <v>43</v>
      </c>
      <c r="C70" s="15">
        <v>9508826</v>
      </c>
      <c r="D70" s="15">
        <v>780683.8</v>
      </c>
      <c r="E70" s="15">
        <v>10262201.1</v>
      </c>
      <c r="F70" s="15">
        <v>1821.95</v>
      </c>
      <c r="G70" s="15">
        <v>-171233.4</v>
      </c>
      <c r="H70" s="15">
        <v>9373878.8000000007</v>
      </c>
      <c r="I70" s="15">
        <v>1950.05</v>
      </c>
      <c r="J70" s="15">
        <v>1999.35</v>
      </c>
      <c r="K70" s="15">
        <v>4807</v>
      </c>
    </row>
    <row r="71" spans="1:11" x14ac:dyDescent="0.3">
      <c r="A71" s="2">
        <v>4786</v>
      </c>
      <c r="B71" s="11" t="s">
        <v>44</v>
      </c>
      <c r="C71" s="15">
        <v>4997677.78</v>
      </c>
      <c r="D71" s="15">
        <v>302755.28999999998</v>
      </c>
      <c r="E71" s="15">
        <v>5283089.7699999996</v>
      </c>
      <c r="F71" s="15">
        <v>5452.28</v>
      </c>
      <c r="G71" s="15">
        <v>-84965.4</v>
      </c>
      <c r="H71" s="15">
        <v>4838902.26</v>
      </c>
      <c r="I71" s="15">
        <v>1936.34</v>
      </c>
      <c r="J71" s="15">
        <v>1874.71</v>
      </c>
      <c r="K71" s="15">
        <v>2499</v>
      </c>
    </row>
    <row r="72" spans="1:11" ht="24.75" customHeight="1" x14ac:dyDescent="0.3">
      <c r="B72" s="9" t="s">
        <v>87</v>
      </c>
      <c r="C72" s="16">
        <v>110211306.15000001</v>
      </c>
      <c r="D72" s="16">
        <v>14510447.32</v>
      </c>
      <c r="E72" s="16">
        <v>124377081.41</v>
      </c>
      <c r="F72" s="16">
        <v>51705.38</v>
      </c>
      <c r="G72" s="16">
        <v>-2249379.9</v>
      </c>
      <c r="H72" s="16">
        <v>113789156.59999999</v>
      </c>
      <c r="I72" s="16">
        <v>1964.39</v>
      </c>
      <c r="J72" s="16">
        <v>2001.15</v>
      </c>
      <c r="K72" s="16">
        <v>57926</v>
      </c>
    </row>
    <row r="73" spans="1:11" x14ac:dyDescent="0.3">
      <c r="A73" s="2">
        <v>4711</v>
      </c>
      <c r="B73" s="11" t="s">
        <v>45</v>
      </c>
      <c r="C73" s="15">
        <v>4679219.55</v>
      </c>
      <c r="D73" s="15">
        <v>490666.6</v>
      </c>
      <c r="E73" s="15">
        <v>5149957.8499999996</v>
      </c>
      <c r="F73" s="15">
        <v>4219.5</v>
      </c>
      <c r="G73" s="15">
        <v>-97039</v>
      </c>
      <c r="H73" s="15">
        <v>4711170.13</v>
      </c>
      <c r="I73" s="15">
        <v>1694.06</v>
      </c>
      <c r="J73" s="15">
        <v>1860.53</v>
      </c>
      <c r="K73" s="15">
        <v>2781</v>
      </c>
    </row>
    <row r="74" spans="1:11" x14ac:dyDescent="0.3">
      <c r="A74" s="2">
        <v>4881</v>
      </c>
      <c r="B74" s="11" t="s">
        <v>46</v>
      </c>
      <c r="C74" s="15">
        <v>2877128.1</v>
      </c>
      <c r="D74" s="15">
        <v>95063.49</v>
      </c>
      <c r="E74" s="15">
        <v>2958685.64</v>
      </c>
      <c r="F74" s="15">
        <v>3671</v>
      </c>
      <c r="G74" s="15">
        <v>-57461.8</v>
      </c>
      <c r="H74" s="15">
        <v>2697418.75</v>
      </c>
      <c r="I74" s="15">
        <v>1967.48</v>
      </c>
      <c r="J74" s="15">
        <v>2038.96</v>
      </c>
      <c r="K74" s="15">
        <v>1371</v>
      </c>
    </row>
    <row r="75" spans="1:11" x14ac:dyDescent="0.3">
      <c r="A75" s="2">
        <v>4891</v>
      </c>
      <c r="B75" s="11" t="s">
        <v>47</v>
      </c>
      <c r="C75" s="15">
        <v>7687610.9900000002</v>
      </c>
      <c r="D75" s="15">
        <v>518788.04</v>
      </c>
      <c r="E75" s="15">
        <v>8188150.6500000004</v>
      </c>
      <c r="F75" s="15">
        <v>4625.45</v>
      </c>
      <c r="G75" s="15">
        <v>-132057.20000000001</v>
      </c>
      <c r="H75" s="15">
        <v>7487745.5700000003</v>
      </c>
      <c r="I75" s="15">
        <v>2125.39</v>
      </c>
      <c r="J75" s="15">
        <v>2075.31</v>
      </c>
      <c r="K75" s="15">
        <v>3523</v>
      </c>
    </row>
    <row r="76" spans="1:11" x14ac:dyDescent="0.3">
      <c r="A76" s="2">
        <v>4901</v>
      </c>
      <c r="B76" s="11" t="s">
        <v>48</v>
      </c>
      <c r="C76" s="15">
        <v>2600094.4</v>
      </c>
      <c r="D76" s="15">
        <v>201926.18</v>
      </c>
      <c r="E76" s="15">
        <v>2793514.12</v>
      </c>
      <c r="F76" s="15">
        <v>2164.52</v>
      </c>
      <c r="G76" s="15">
        <v>-49746.8</v>
      </c>
      <c r="H76" s="15">
        <v>2543715.4900000002</v>
      </c>
      <c r="I76" s="15">
        <v>1845.95</v>
      </c>
      <c r="J76" s="15">
        <v>1770.65</v>
      </c>
      <c r="K76" s="15">
        <v>1378</v>
      </c>
    </row>
    <row r="77" spans="1:11" x14ac:dyDescent="0.3">
      <c r="A77" s="2">
        <v>4471</v>
      </c>
      <c r="B77" s="11" t="s">
        <v>49</v>
      </c>
      <c r="C77" s="15">
        <v>9725880.7599999998</v>
      </c>
      <c r="D77" s="15">
        <v>2079943.69</v>
      </c>
      <c r="E77" s="15">
        <v>11767902.369999999</v>
      </c>
      <c r="F77" s="15">
        <v>2391.16</v>
      </c>
      <c r="G77" s="15">
        <v>-235859.20000000001</v>
      </c>
      <c r="H77" s="15">
        <v>10817647.5</v>
      </c>
      <c r="I77" s="15">
        <v>1786.56</v>
      </c>
      <c r="J77" s="15">
        <v>1769.91</v>
      </c>
      <c r="K77" s="15">
        <v>6055</v>
      </c>
    </row>
    <row r="78" spans="1:11" x14ac:dyDescent="0.3">
      <c r="A78" s="2">
        <v>4911</v>
      </c>
      <c r="B78" s="11" t="s">
        <v>50</v>
      </c>
      <c r="C78" s="15">
        <v>6815996.6699999999</v>
      </c>
      <c r="D78" s="15">
        <v>713161.57</v>
      </c>
      <c r="E78" s="15">
        <v>7508781.6299999999</v>
      </c>
      <c r="F78" s="15">
        <v>2031.23</v>
      </c>
      <c r="G78" s="15">
        <v>-170331.6</v>
      </c>
      <c r="H78" s="15">
        <v>6869166.6299999999</v>
      </c>
      <c r="I78" s="15">
        <v>1692.33</v>
      </c>
      <c r="J78" s="15">
        <v>1721.11</v>
      </c>
      <c r="K78" s="15">
        <v>4059</v>
      </c>
    </row>
    <row r="79" spans="1:11" x14ac:dyDescent="0.3">
      <c r="A79" s="2">
        <v>4921</v>
      </c>
      <c r="B79" s="11" t="s">
        <v>51</v>
      </c>
      <c r="C79" s="15">
        <v>4793980.9000000004</v>
      </c>
      <c r="D79" s="15">
        <v>524950.1</v>
      </c>
      <c r="E79" s="15">
        <v>5302879.55</v>
      </c>
      <c r="F79" s="15">
        <v>2090.25</v>
      </c>
      <c r="G79" s="15">
        <v>-110615.4</v>
      </c>
      <c r="H79" s="15">
        <v>4907676.7</v>
      </c>
      <c r="I79" s="15">
        <v>1934.44</v>
      </c>
      <c r="J79" s="15">
        <v>2492</v>
      </c>
      <c r="K79" s="15">
        <v>2537</v>
      </c>
    </row>
    <row r="80" spans="1:11" x14ac:dyDescent="0.3">
      <c r="A80" s="2">
        <v>4476</v>
      </c>
      <c r="B80" s="11" t="s">
        <v>52</v>
      </c>
      <c r="C80" s="15">
        <v>6379784.4000000004</v>
      </c>
      <c r="D80" s="15">
        <v>603545.98</v>
      </c>
      <c r="E80" s="15">
        <v>6958376.6600000001</v>
      </c>
      <c r="F80" s="15">
        <v>3898.25</v>
      </c>
      <c r="G80" s="15">
        <v>-147888</v>
      </c>
      <c r="H80" s="15">
        <v>6365420.0899999999</v>
      </c>
      <c r="I80" s="15">
        <v>1639.3</v>
      </c>
      <c r="J80" s="15">
        <v>1799.2</v>
      </c>
      <c r="K80" s="15">
        <v>3883</v>
      </c>
    </row>
    <row r="81" spans="1:11" x14ac:dyDescent="0.3">
      <c r="A81" s="2">
        <v>4486</v>
      </c>
      <c r="B81" s="11" t="s">
        <v>53</v>
      </c>
      <c r="C81" s="15">
        <v>3776548.37</v>
      </c>
      <c r="D81" s="15">
        <v>127559.17</v>
      </c>
      <c r="E81" s="15">
        <v>3892536.11</v>
      </c>
      <c r="F81" s="15">
        <v>943.11</v>
      </c>
      <c r="G81" s="15">
        <v>-75797.600000000006</v>
      </c>
      <c r="H81" s="15">
        <v>3568890.23</v>
      </c>
      <c r="I81" s="15">
        <v>1760.68</v>
      </c>
      <c r="J81" s="15">
        <v>1762.88</v>
      </c>
      <c r="K81" s="15">
        <v>2027</v>
      </c>
    </row>
    <row r="82" spans="1:11" x14ac:dyDescent="0.3">
      <c r="A82" s="2">
        <v>4495</v>
      </c>
      <c r="B82" s="11" t="s">
        <v>54</v>
      </c>
      <c r="C82" s="15">
        <v>1306676.75</v>
      </c>
      <c r="D82" s="15">
        <v>46912.94</v>
      </c>
      <c r="E82" s="15">
        <v>1349003.59</v>
      </c>
      <c r="F82" s="15">
        <v>480.1</v>
      </c>
      <c r="G82" s="15">
        <v>-25449.599999999999</v>
      </c>
      <c r="H82" s="15">
        <v>1228018.75</v>
      </c>
      <c r="I82" s="15">
        <v>1863.46</v>
      </c>
      <c r="J82" s="15">
        <v>1935.74</v>
      </c>
      <c r="K82" s="15">
        <v>659</v>
      </c>
    </row>
    <row r="83" spans="1:11" x14ac:dyDescent="0.3">
      <c r="A83" s="2">
        <v>4501</v>
      </c>
      <c r="B83" s="11" t="s">
        <v>55</v>
      </c>
      <c r="C83" s="15">
        <v>6510209.2199999997</v>
      </c>
      <c r="D83" s="15">
        <v>556309.94999999995</v>
      </c>
      <c r="E83" s="15">
        <v>7050699.7699999996</v>
      </c>
      <c r="F83" s="15">
        <v>6461.17</v>
      </c>
      <c r="G83" s="15">
        <v>-145834</v>
      </c>
      <c r="H83" s="15">
        <v>6441633.4100000001</v>
      </c>
      <c r="I83" s="15">
        <v>1760.49</v>
      </c>
      <c r="J83" s="15">
        <v>1716.48</v>
      </c>
      <c r="K83" s="15">
        <v>3659</v>
      </c>
    </row>
    <row r="84" spans="1:11" x14ac:dyDescent="0.3">
      <c r="A84" s="2">
        <v>4941</v>
      </c>
      <c r="B84" s="11" t="s">
        <v>56</v>
      </c>
      <c r="C84" s="15">
        <v>6493941.6900000004</v>
      </c>
      <c r="D84" s="15">
        <v>754759.66</v>
      </c>
      <c r="E84" s="15">
        <v>7227788.3899999997</v>
      </c>
      <c r="F84" s="15">
        <v>2855.08</v>
      </c>
      <c r="G84" s="15">
        <v>-115024</v>
      </c>
      <c r="H84" s="15">
        <v>6583030.8600000003</v>
      </c>
      <c r="I84" s="15">
        <v>2260.66</v>
      </c>
      <c r="J84" s="15">
        <v>2121.11</v>
      </c>
      <c r="K84" s="15">
        <v>2912</v>
      </c>
    </row>
    <row r="85" spans="1:11" x14ac:dyDescent="0.3">
      <c r="A85" s="2">
        <v>4756</v>
      </c>
      <c r="B85" s="11" t="s">
        <v>57</v>
      </c>
      <c r="C85" s="15">
        <v>1439023.65</v>
      </c>
      <c r="D85" s="15">
        <v>81428.45</v>
      </c>
      <c r="E85" s="15">
        <v>1514101.75</v>
      </c>
      <c r="F85" s="15">
        <v>232.45</v>
      </c>
      <c r="G85" s="15">
        <v>-28856.2</v>
      </c>
      <c r="H85" s="15">
        <v>1379213.3</v>
      </c>
      <c r="I85" s="15">
        <v>1561.96</v>
      </c>
      <c r="J85" s="15">
        <v>1550.49</v>
      </c>
      <c r="K85" s="15">
        <v>883</v>
      </c>
    </row>
    <row r="86" spans="1:11" x14ac:dyDescent="0.3">
      <c r="A86" s="2">
        <v>4506</v>
      </c>
      <c r="B86" s="11" t="s">
        <v>58</v>
      </c>
      <c r="C86" s="15">
        <v>6814516.3499999996</v>
      </c>
      <c r="D86" s="15">
        <v>714914.58</v>
      </c>
      <c r="E86" s="15">
        <v>7504205.7800000003</v>
      </c>
      <c r="F86" s="15">
        <v>1359.13</v>
      </c>
      <c r="G86" s="15">
        <v>-156705.20000000001</v>
      </c>
      <c r="H86" s="15">
        <v>6868758.6100000003</v>
      </c>
      <c r="I86" s="15">
        <v>1697.67</v>
      </c>
      <c r="J86" s="15">
        <v>1704.42</v>
      </c>
      <c r="K86" s="15">
        <v>4046</v>
      </c>
    </row>
    <row r="87" spans="1:11" x14ac:dyDescent="0.3">
      <c r="A87" s="2">
        <v>4946</v>
      </c>
      <c r="B87" s="11" t="s">
        <v>59</v>
      </c>
      <c r="C87" s="15">
        <v>25875923.800000001</v>
      </c>
      <c r="D87" s="15">
        <v>6447907.1699999999</v>
      </c>
      <c r="E87" s="15">
        <v>32264604.850000001</v>
      </c>
      <c r="F87" s="15">
        <v>9582.3799999999992</v>
      </c>
      <c r="G87" s="15">
        <v>-464855.2</v>
      </c>
      <c r="H87" s="15">
        <v>29475398.890000001</v>
      </c>
      <c r="I87" s="15">
        <v>2487.8000000000002</v>
      </c>
      <c r="J87" s="15">
        <v>2515.08</v>
      </c>
      <c r="K87" s="15">
        <v>11848</v>
      </c>
    </row>
    <row r="88" spans="1:11" x14ac:dyDescent="0.3">
      <c r="A88" s="2">
        <v>4951</v>
      </c>
      <c r="B88" s="11" t="s">
        <v>60</v>
      </c>
      <c r="C88" s="15">
        <v>5132603.95</v>
      </c>
      <c r="D88" s="15">
        <v>220038.7</v>
      </c>
      <c r="E88" s="15">
        <v>5337161.0999999996</v>
      </c>
      <c r="F88" s="15">
        <v>1950.25</v>
      </c>
      <c r="G88" s="15">
        <v>-98792.4</v>
      </c>
      <c r="H88" s="15">
        <v>4877030.3899999997</v>
      </c>
      <c r="I88" s="15">
        <v>1880.12</v>
      </c>
      <c r="J88" s="15">
        <v>1837.41</v>
      </c>
      <c r="K88" s="15">
        <v>2594</v>
      </c>
    </row>
    <row r="89" spans="1:11" x14ac:dyDescent="0.3">
      <c r="A89" s="2">
        <v>4791</v>
      </c>
      <c r="B89" s="11" t="s">
        <v>61</v>
      </c>
      <c r="C89" s="15">
        <v>2640444.0499999998</v>
      </c>
      <c r="D89" s="15">
        <v>60739.1</v>
      </c>
      <c r="E89" s="15">
        <v>2691161.45</v>
      </c>
      <c r="F89" s="15">
        <v>1432.6</v>
      </c>
      <c r="G89" s="15">
        <v>-43083.7</v>
      </c>
      <c r="H89" s="15">
        <v>2451857.65</v>
      </c>
      <c r="I89" s="15">
        <v>2070.83</v>
      </c>
      <c r="J89" s="15">
        <v>2164.67</v>
      </c>
      <c r="K89" s="15">
        <v>1184</v>
      </c>
    </row>
    <row r="90" spans="1:11" x14ac:dyDescent="0.3">
      <c r="A90" s="2">
        <v>4511</v>
      </c>
      <c r="B90" s="11" t="s">
        <v>62</v>
      </c>
      <c r="C90" s="15">
        <v>4661722.55</v>
      </c>
      <c r="D90" s="15">
        <v>271831.95</v>
      </c>
      <c r="E90" s="15">
        <v>4917570.1500000004</v>
      </c>
      <c r="F90" s="15">
        <v>1317.75</v>
      </c>
      <c r="G90" s="15">
        <v>-93983</v>
      </c>
      <c r="H90" s="15">
        <v>4515363.6500000004</v>
      </c>
      <c r="I90" s="15">
        <v>1786.85</v>
      </c>
      <c r="J90" s="15">
        <v>1776.15</v>
      </c>
      <c r="K90" s="15">
        <v>2527</v>
      </c>
    </row>
    <row r="91" spans="1:11" ht="1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3">
      <c r="A92" s="102" t="s">
        <v>183</v>
      </c>
      <c r="B92" s="102"/>
      <c r="C92" s="102"/>
      <c r="D92" s="102"/>
      <c r="E92" s="102"/>
      <c r="F92" s="102"/>
      <c r="G92" s="102"/>
      <c r="H92" s="102"/>
      <c r="I92" s="102"/>
      <c r="J92" s="102"/>
      <c r="K92" s="6"/>
    </row>
    <row r="93" spans="1:11" x14ac:dyDescent="0.3">
      <c r="A93" s="103" t="s">
        <v>191</v>
      </c>
      <c r="B93" s="103"/>
      <c r="C93" s="103"/>
      <c r="D93" s="103"/>
      <c r="E93" s="103"/>
      <c r="F93" s="103"/>
      <c r="G93" s="103"/>
      <c r="H93" s="103"/>
      <c r="I93" s="103"/>
      <c r="J93" s="103"/>
    </row>
    <row r="94" spans="1:11" x14ac:dyDescent="0.3">
      <c r="A94" s="5"/>
      <c r="B94" s="14"/>
      <c r="C94" s="14"/>
      <c r="D94" s="14"/>
      <c r="E94" s="14"/>
      <c r="F94" s="14"/>
      <c r="G94" s="14"/>
      <c r="H94" s="14"/>
      <c r="I94" s="14"/>
      <c r="J94" s="14"/>
    </row>
    <row r="95" spans="1:11" x14ac:dyDescent="0.3">
      <c r="A95" s="3" t="s">
        <v>94</v>
      </c>
      <c r="B95" s="14"/>
      <c r="C95" s="14"/>
      <c r="D95" s="14"/>
      <c r="E95" s="14"/>
      <c r="F95" s="14"/>
      <c r="G95" s="14"/>
      <c r="H95" s="14"/>
      <c r="I95" s="14"/>
      <c r="J95" s="14"/>
    </row>
    <row r="96" spans="1:11" ht="1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3">
      <c r="A97" s="3"/>
      <c r="B97" s="3"/>
      <c r="C97" s="10"/>
      <c r="D97" s="10"/>
      <c r="E97" s="10"/>
      <c r="F97" s="10"/>
      <c r="G97" s="10"/>
      <c r="H97" s="10"/>
      <c r="I97" s="10"/>
      <c r="J97" s="10"/>
      <c r="K97" s="10"/>
    </row>
  </sheetData>
  <mergeCells count="12">
    <mergeCell ref="K3:K4"/>
    <mergeCell ref="A92:J92"/>
    <mergeCell ref="A93:J93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ageMargins left="0.70866141732283472" right="0.70866141732283472" top="1.0826771653543308" bottom="0.74803149606299213" header="0.31496062992125984" footer="0.31496062992125984"/>
  <pageSetup paperSize="9" orientation="landscape"/>
  <headerFooter scaleWithDoc="0" alignWithMargins="0">
    <oddHeader>&amp;L&amp;C&amp;R</oddHeader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opLeftCell="A85" zoomScaleNormal="100" workbookViewId="0"/>
  </sheetViews>
  <sheetFormatPr baseColWidth="10" defaultRowHeight="14.4" x14ac:dyDescent="0.3"/>
  <cols>
    <col min="1" max="1" width="8.88671875" customWidth="1"/>
    <col min="2" max="2" width="21.6640625" customWidth="1"/>
    <col min="3" max="3" width="13.33203125" customWidth="1"/>
    <col min="4" max="11" width="12.109375" customWidth="1"/>
  </cols>
  <sheetData>
    <row r="1" spans="1:11" ht="15.6" customHeight="1" x14ac:dyDescent="0.3">
      <c r="A1" s="7" t="s">
        <v>95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3">
      <c r="A2" s="8" t="s">
        <v>192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27" customHeight="1" x14ac:dyDescent="0.3">
      <c r="A3" s="100" t="s">
        <v>181</v>
      </c>
      <c r="B3" s="100" t="s">
        <v>168</v>
      </c>
      <c r="C3" s="100" t="s">
        <v>169</v>
      </c>
      <c r="D3" s="100" t="s">
        <v>170</v>
      </c>
      <c r="E3" s="100" t="s">
        <v>182</v>
      </c>
      <c r="F3" s="100" t="s">
        <v>1</v>
      </c>
      <c r="G3" s="100" t="s">
        <v>172</v>
      </c>
      <c r="H3" s="100" t="s">
        <v>173</v>
      </c>
      <c r="I3" s="104" t="s">
        <v>174</v>
      </c>
      <c r="J3" s="105"/>
      <c r="K3" s="100" t="s">
        <v>193</v>
      </c>
    </row>
    <row r="4" spans="1:11" x14ac:dyDescent="0.3">
      <c r="A4" s="101"/>
      <c r="B4" s="101" t="s">
        <v>176</v>
      </c>
      <c r="C4" s="101"/>
      <c r="D4" s="101"/>
      <c r="E4" s="101"/>
      <c r="F4" s="101"/>
      <c r="G4" s="101"/>
      <c r="H4" s="101"/>
      <c r="I4" s="13">
        <v>2021</v>
      </c>
      <c r="J4" s="12">
        <v>2020</v>
      </c>
      <c r="K4" s="101" t="s">
        <v>176</v>
      </c>
    </row>
    <row r="5" spans="1:11" ht="24.75" customHeight="1" x14ac:dyDescent="0.3">
      <c r="B5" s="9" t="s">
        <v>63</v>
      </c>
      <c r="C5" s="16">
        <v>658540947</v>
      </c>
      <c r="D5" s="16">
        <v>79590720</v>
      </c>
      <c r="E5" s="16">
        <v>737065684</v>
      </c>
      <c r="F5" s="16">
        <v>380447</v>
      </c>
      <c r="G5" s="16">
        <v>-11275576</v>
      </c>
      <c r="H5" s="16">
        <v>630036940</v>
      </c>
      <c r="I5" s="16">
        <v>2209</v>
      </c>
      <c r="J5" s="16">
        <v>2162</v>
      </c>
      <c r="K5" s="16">
        <v>285212</v>
      </c>
    </row>
    <row r="6" spans="1:11" ht="24.75" customHeight="1" x14ac:dyDescent="0.3">
      <c r="B6" s="9" t="s">
        <v>64</v>
      </c>
      <c r="C6" s="16">
        <v>121756435</v>
      </c>
      <c r="D6" s="16">
        <v>16883927</v>
      </c>
      <c r="E6" s="16">
        <v>138475706</v>
      </c>
      <c r="F6" s="16">
        <v>63027</v>
      </c>
      <c r="G6" s="16">
        <v>-2273053</v>
      </c>
      <c r="H6" s="16">
        <v>118385044</v>
      </c>
      <c r="I6" s="16">
        <v>2012</v>
      </c>
      <c r="J6" s="16">
        <v>2022</v>
      </c>
      <c r="K6" s="16">
        <v>58831</v>
      </c>
    </row>
    <row r="7" spans="1:11" x14ac:dyDescent="0.3">
      <c r="A7" s="17">
        <v>4461</v>
      </c>
      <c r="B7" s="11" t="s">
        <v>65</v>
      </c>
      <c r="C7" s="15">
        <v>25861321</v>
      </c>
      <c r="D7" s="15">
        <v>5119692</v>
      </c>
      <c r="E7" s="15">
        <v>30932299</v>
      </c>
      <c r="F7" s="15">
        <v>19465</v>
      </c>
      <c r="G7" s="15">
        <v>-540624</v>
      </c>
      <c r="H7" s="15">
        <v>26436920</v>
      </c>
      <c r="I7" s="15">
        <v>1859</v>
      </c>
      <c r="J7" s="15">
        <v>1691</v>
      </c>
      <c r="K7" s="15">
        <v>14223</v>
      </c>
    </row>
    <row r="8" spans="1:11" x14ac:dyDescent="0.3">
      <c r="A8" s="17">
        <v>4401</v>
      </c>
      <c r="B8" s="11" t="s">
        <v>66</v>
      </c>
      <c r="C8" s="15">
        <v>28234663</v>
      </c>
      <c r="D8" s="15">
        <v>4440639</v>
      </c>
      <c r="E8" s="15">
        <v>32648903</v>
      </c>
      <c r="F8" s="15">
        <v>20381</v>
      </c>
      <c r="G8" s="15">
        <v>-587219</v>
      </c>
      <c r="H8" s="15">
        <v>27936625</v>
      </c>
      <c r="I8" s="15">
        <v>1847</v>
      </c>
      <c r="J8" s="15">
        <v>1878</v>
      </c>
      <c r="K8" s="15">
        <v>15123</v>
      </c>
    </row>
    <row r="9" spans="1:11" x14ac:dyDescent="0.3">
      <c r="A9" s="17">
        <v>4406</v>
      </c>
      <c r="B9" s="11" t="s">
        <v>67</v>
      </c>
      <c r="C9" s="15">
        <v>1330364</v>
      </c>
      <c r="D9" s="15">
        <v>225166</v>
      </c>
      <c r="E9" s="15">
        <v>1551405</v>
      </c>
      <c r="F9" s="15">
        <v>637</v>
      </c>
      <c r="G9" s="15">
        <v>-25625</v>
      </c>
      <c r="H9" s="15">
        <v>1326025</v>
      </c>
      <c r="I9" s="15">
        <v>1936</v>
      </c>
      <c r="J9" s="15">
        <v>2065</v>
      </c>
      <c r="K9" s="15">
        <v>685</v>
      </c>
    </row>
    <row r="10" spans="1:11" x14ac:dyDescent="0.3">
      <c r="A10" s="17">
        <v>4411</v>
      </c>
      <c r="B10" s="11" t="s">
        <v>68</v>
      </c>
      <c r="C10" s="15">
        <v>10997143</v>
      </c>
      <c r="D10" s="15">
        <v>616176</v>
      </c>
      <c r="E10" s="15">
        <v>11593192</v>
      </c>
      <c r="F10" s="15">
        <v>3765</v>
      </c>
      <c r="G10" s="15">
        <v>-184178</v>
      </c>
      <c r="H10" s="15">
        <v>9908610</v>
      </c>
      <c r="I10" s="15">
        <v>2063</v>
      </c>
      <c r="J10" s="15">
        <v>2021</v>
      </c>
      <c r="K10" s="15">
        <v>4802</v>
      </c>
    </row>
    <row r="11" spans="1:11" x14ac:dyDescent="0.3">
      <c r="A11" s="17">
        <v>4416</v>
      </c>
      <c r="B11" s="11" t="s">
        <v>69</v>
      </c>
      <c r="C11" s="15">
        <v>2868585</v>
      </c>
      <c r="D11" s="15">
        <v>324632</v>
      </c>
      <c r="E11" s="15">
        <v>3190625</v>
      </c>
      <c r="F11" s="15">
        <v>1608</v>
      </c>
      <c r="G11" s="15">
        <v>-50099</v>
      </c>
      <c r="H11" s="15">
        <v>2727104</v>
      </c>
      <c r="I11" s="15">
        <v>2064</v>
      </c>
      <c r="J11" s="15">
        <v>1922</v>
      </c>
      <c r="K11" s="15">
        <v>1321</v>
      </c>
    </row>
    <row r="12" spans="1:11" x14ac:dyDescent="0.3">
      <c r="A12" s="17">
        <v>4421</v>
      </c>
      <c r="B12" s="11" t="s">
        <v>70</v>
      </c>
      <c r="C12" s="15">
        <v>9111094</v>
      </c>
      <c r="D12" s="15">
        <v>1210787</v>
      </c>
      <c r="E12" s="15">
        <v>10316202</v>
      </c>
      <c r="F12" s="15">
        <v>1181</v>
      </c>
      <c r="G12" s="15">
        <v>-119516</v>
      </c>
      <c r="H12" s="15">
        <v>8817129</v>
      </c>
      <c r="I12" s="15">
        <v>3059</v>
      </c>
      <c r="J12" s="15">
        <v>3497</v>
      </c>
      <c r="K12" s="15">
        <v>2882</v>
      </c>
    </row>
    <row r="13" spans="1:11" x14ac:dyDescent="0.3">
      <c r="A13" s="17">
        <v>4426</v>
      </c>
      <c r="B13" s="11" t="s">
        <v>71</v>
      </c>
      <c r="C13" s="15">
        <v>2733769</v>
      </c>
      <c r="D13" s="15">
        <v>284152</v>
      </c>
      <c r="E13" s="15">
        <v>3014612</v>
      </c>
      <c r="F13" s="15">
        <v>973</v>
      </c>
      <c r="G13" s="15">
        <v>-53202</v>
      </c>
      <c r="H13" s="15">
        <v>2576599</v>
      </c>
      <c r="I13" s="15">
        <v>2592</v>
      </c>
      <c r="J13" s="15">
        <v>2936</v>
      </c>
      <c r="K13" s="15">
        <v>994</v>
      </c>
    </row>
    <row r="14" spans="1:11" x14ac:dyDescent="0.3">
      <c r="A14" s="17">
        <v>4431</v>
      </c>
      <c r="B14" s="11" t="s">
        <v>72</v>
      </c>
      <c r="C14" s="15">
        <v>8686970</v>
      </c>
      <c r="D14" s="15">
        <v>697045</v>
      </c>
      <c r="E14" s="15">
        <v>9372616</v>
      </c>
      <c r="F14" s="15">
        <v>1535</v>
      </c>
      <c r="G14" s="15">
        <v>-118815</v>
      </c>
      <c r="H14" s="15">
        <v>8010384</v>
      </c>
      <c r="I14" s="15">
        <v>2427</v>
      </c>
      <c r="J14" s="15">
        <v>2526</v>
      </c>
      <c r="K14" s="15">
        <v>3301</v>
      </c>
    </row>
    <row r="15" spans="1:11" x14ac:dyDescent="0.3">
      <c r="A15" s="17">
        <v>4436</v>
      </c>
      <c r="B15" s="11" t="s">
        <v>73</v>
      </c>
      <c r="C15" s="15">
        <v>22135133</v>
      </c>
      <c r="D15" s="15">
        <v>3785958</v>
      </c>
      <c r="E15" s="15">
        <v>25892761</v>
      </c>
      <c r="F15" s="15">
        <v>9866</v>
      </c>
      <c r="G15" s="15">
        <v>-433870</v>
      </c>
      <c r="H15" s="15">
        <v>22130306</v>
      </c>
      <c r="I15" s="15">
        <v>1933</v>
      </c>
      <c r="J15" s="15">
        <v>1990</v>
      </c>
      <c r="K15" s="15">
        <v>11446</v>
      </c>
    </row>
    <row r="16" spans="1:11" x14ac:dyDescent="0.3">
      <c r="A16" s="17">
        <v>4441</v>
      </c>
      <c r="B16" s="11" t="s">
        <v>74</v>
      </c>
      <c r="C16" s="15">
        <v>2469319</v>
      </c>
      <c r="D16" s="15">
        <v>157743</v>
      </c>
      <c r="E16" s="15">
        <v>2620989</v>
      </c>
      <c r="F16" s="15">
        <v>2796</v>
      </c>
      <c r="G16" s="15">
        <v>-57906</v>
      </c>
      <c r="H16" s="15">
        <v>2240268</v>
      </c>
      <c r="I16" s="15">
        <v>1503</v>
      </c>
      <c r="J16" s="15">
        <v>1546</v>
      </c>
      <c r="K16" s="15">
        <v>1491</v>
      </c>
    </row>
    <row r="17" spans="1:11" x14ac:dyDescent="0.3">
      <c r="A17" s="17">
        <v>4446</v>
      </c>
      <c r="B17" s="11" t="s">
        <v>75</v>
      </c>
      <c r="C17" s="15">
        <v>1129972</v>
      </c>
      <c r="D17" s="15">
        <v>24122</v>
      </c>
      <c r="E17" s="15">
        <v>1151427</v>
      </c>
      <c r="F17" s="15">
        <v>-1041</v>
      </c>
      <c r="G17" s="15">
        <v>-25375</v>
      </c>
      <c r="H17" s="15">
        <v>984056</v>
      </c>
      <c r="I17" s="15">
        <v>1562</v>
      </c>
      <c r="J17" s="15">
        <v>1599</v>
      </c>
      <c r="K17" s="15">
        <v>630</v>
      </c>
    </row>
    <row r="18" spans="1:11" x14ac:dyDescent="0.3">
      <c r="A18" s="17">
        <v>4451</v>
      </c>
      <c r="B18" s="11" t="s">
        <v>76</v>
      </c>
      <c r="C18" s="15">
        <v>6198104</v>
      </c>
      <c r="D18" s="15">
        <v>-2186</v>
      </c>
      <c r="E18" s="15">
        <v>6190676</v>
      </c>
      <c r="F18" s="15">
        <v>1861</v>
      </c>
      <c r="G18" s="15">
        <v>-76624</v>
      </c>
      <c r="H18" s="15">
        <v>5291018</v>
      </c>
      <c r="I18" s="15">
        <v>2737</v>
      </c>
      <c r="J18" s="15">
        <v>2772</v>
      </c>
      <c r="K18" s="15">
        <v>1933</v>
      </c>
    </row>
    <row r="19" spans="1:11" ht="24.75" customHeight="1" x14ac:dyDescent="0.3">
      <c r="B19" s="9" t="s">
        <v>78</v>
      </c>
      <c r="C19" s="16">
        <v>175537189</v>
      </c>
      <c r="D19" s="16">
        <v>18839508</v>
      </c>
      <c r="E19" s="16">
        <v>194021576</v>
      </c>
      <c r="F19" s="16">
        <v>98043</v>
      </c>
      <c r="G19" s="16">
        <v>-2779443</v>
      </c>
      <c r="H19" s="16">
        <v>165900374</v>
      </c>
      <c r="I19" s="16">
        <v>2364</v>
      </c>
      <c r="J19" s="16">
        <v>2274</v>
      </c>
      <c r="K19" s="16">
        <v>70173</v>
      </c>
    </row>
    <row r="20" spans="1:11" x14ac:dyDescent="0.3">
      <c r="A20" s="2">
        <v>4536</v>
      </c>
      <c r="B20" s="11" t="s">
        <v>111</v>
      </c>
      <c r="C20" s="15">
        <v>4143720</v>
      </c>
      <c r="D20" s="15">
        <v>282124</v>
      </c>
      <c r="E20" s="15">
        <v>4407976</v>
      </c>
      <c r="F20" s="15">
        <v>3393</v>
      </c>
      <c r="G20" s="15">
        <v>-82930</v>
      </c>
      <c r="H20" s="15">
        <v>3767354</v>
      </c>
      <c r="I20" s="15">
        <v>2053</v>
      </c>
      <c r="J20" s="15">
        <v>1893</v>
      </c>
      <c r="K20" s="15">
        <v>1835</v>
      </c>
    </row>
    <row r="21" spans="1:11" x14ac:dyDescent="0.3">
      <c r="A21" s="2">
        <v>4801</v>
      </c>
      <c r="B21" s="11" t="s">
        <v>2</v>
      </c>
      <c r="C21" s="15">
        <v>2788065</v>
      </c>
      <c r="D21" s="15">
        <v>167528</v>
      </c>
      <c r="E21" s="15">
        <v>2953917</v>
      </c>
      <c r="F21" s="15">
        <v>3236</v>
      </c>
      <c r="G21" s="15">
        <v>-48597</v>
      </c>
      <c r="H21" s="15">
        <v>2524649</v>
      </c>
      <c r="I21" s="15">
        <v>2726</v>
      </c>
      <c r="J21" s="15">
        <v>2544</v>
      </c>
      <c r="K21" s="15">
        <v>926</v>
      </c>
    </row>
    <row r="22" spans="1:11" x14ac:dyDescent="0.3">
      <c r="A22" s="2">
        <v>4545</v>
      </c>
      <c r="B22" s="11" t="s">
        <v>79</v>
      </c>
      <c r="C22" s="15">
        <v>8998355</v>
      </c>
      <c r="D22" s="15">
        <v>599812</v>
      </c>
      <c r="E22" s="15">
        <v>9589699</v>
      </c>
      <c r="F22" s="15">
        <v>1194</v>
      </c>
      <c r="G22" s="15">
        <v>-168213</v>
      </c>
      <c r="H22" s="15">
        <v>8197989</v>
      </c>
      <c r="I22" s="15">
        <v>2000</v>
      </c>
      <c r="J22" s="15">
        <v>1843</v>
      </c>
      <c r="K22" s="15">
        <v>4098</v>
      </c>
    </row>
    <row r="23" spans="1:11" x14ac:dyDescent="0.3">
      <c r="A23" s="2">
        <v>4806</v>
      </c>
      <c r="B23" s="11" t="s">
        <v>3</v>
      </c>
      <c r="C23" s="15">
        <v>4350172</v>
      </c>
      <c r="D23" s="15">
        <v>554029</v>
      </c>
      <c r="E23" s="15">
        <v>4894626</v>
      </c>
      <c r="F23" s="15">
        <v>3545</v>
      </c>
      <c r="G23" s="15">
        <v>-76975</v>
      </c>
      <c r="H23" s="15">
        <v>4183284</v>
      </c>
      <c r="I23" s="15">
        <v>2215</v>
      </c>
      <c r="J23" s="15">
        <v>2175</v>
      </c>
      <c r="K23" s="15">
        <v>1889</v>
      </c>
    </row>
    <row r="24" spans="1:11" x14ac:dyDescent="0.3">
      <c r="A24" s="2">
        <v>4561</v>
      </c>
      <c r="B24" s="11" t="s">
        <v>80</v>
      </c>
      <c r="C24" s="15">
        <v>5988399</v>
      </c>
      <c r="D24" s="15">
        <v>1216227</v>
      </c>
      <c r="E24" s="15">
        <v>7177360</v>
      </c>
      <c r="F24" s="15">
        <v>6552</v>
      </c>
      <c r="G24" s="15">
        <v>-109756</v>
      </c>
      <c r="H24" s="15">
        <v>6134277</v>
      </c>
      <c r="I24" s="15">
        <v>2070</v>
      </c>
      <c r="J24" s="15">
        <v>2055</v>
      </c>
      <c r="K24" s="15">
        <v>2963</v>
      </c>
    </row>
    <row r="25" spans="1:11" x14ac:dyDescent="0.3">
      <c r="A25" s="2">
        <v>4566</v>
      </c>
      <c r="B25" s="11" t="s">
        <v>81</v>
      </c>
      <c r="C25" s="15">
        <v>65428397</v>
      </c>
      <c r="D25" s="15">
        <v>11535798</v>
      </c>
      <c r="E25" s="15">
        <v>76871471</v>
      </c>
      <c r="F25" s="15">
        <v>22649</v>
      </c>
      <c r="G25" s="15">
        <v>-1010729</v>
      </c>
      <c r="H25" s="15">
        <v>65754594</v>
      </c>
      <c r="I25" s="15">
        <v>2547</v>
      </c>
      <c r="J25" s="15">
        <v>2428</v>
      </c>
      <c r="K25" s="15">
        <v>25816</v>
      </c>
    </row>
    <row r="26" spans="1:11" x14ac:dyDescent="0.3">
      <c r="A26" s="2">
        <v>4571</v>
      </c>
      <c r="B26" s="11" t="s">
        <v>82</v>
      </c>
      <c r="C26" s="15">
        <v>10485315</v>
      </c>
      <c r="D26" s="15">
        <v>1003333</v>
      </c>
      <c r="E26" s="15">
        <v>11433643</v>
      </c>
      <c r="F26" s="15">
        <v>5320</v>
      </c>
      <c r="G26" s="15">
        <v>-163058</v>
      </c>
      <c r="H26" s="15">
        <v>9772324</v>
      </c>
      <c r="I26" s="15">
        <v>2168</v>
      </c>
      <c r="J26" s="15">
        <v>2111</v>
      </c>
      <c r="K26" s="15">
        <v>4507</v>
      </c>
    </row>
    <row r="27" spans="1:11" x14ac:dyDescent="0.3">
      <c r="A27" s="2">
        <v>4811</v>
      </c>
      <c r="B27" s="11" t="s">
        <v>4</v>
      </c>
      <c r="C27" s="15">
        <v>2656238</v>
      </c>
      <c r="D27" s="15">
        <v>68932</v>
      </c>
      <c r="E27" s="15">
        <v>2713056</v>
      </c>
      <c r="F27" s="15">
        <v>1508</v>
      </c>
      <c r="G27" s="15">
        <v>-48247</v>
      </c>
      <c r="H27" s="15">
        <v>2324095</v>
      </c>
      <c r="I27" s="15">
        <v>2103</v>
      </c>
      <c r="J27" s="15">
        <v>2347</v>
      </c>
      <c r="K27" s="15">
        <v>1105</v>
      </c>
    </row>
    <row r="28" spans="1:11" x14ac:dyDescent="0.3">
      <c r="A28" s="2">
        <v>4816</v>
      </c>
      <c r="B28" s="11" t="s">
        <v>5</v>
      </c>
      <c r="C28" s="15">
        <v>3837849</v>
      </c>
      <c r="D28" s="15">
        <v>201604</v>
      </c>
      <c r="E28" s="15">
        <v>4022623</v>
      </c>
      <c r="F28" s="15">
        <v>1574</v>
      </c>
      <c r="G28" s="15">
        <v>-59608</v>
      </c>
      <c r="H28" s="15">
        <v>3438638</v>
      </c>
      <c r="I28" s="15">
        <v>2216</v>
      </c>
      <c r="J28" s="15">
        <v>2083</v>
      </c>
      <c r="K28" s="15">
        <v>1552</v>
      </c>
    </row>
    <row r="29" spans="1:11" x14ac:dyDescent="0.3">
      <c r="A29" s="2">
        <v>4590</v>
      </c>
      <c r="B29" s="11" t="s">
        <v>83</v>
      </c>
      <c r="C29" s="15">
        <v>1679255</v>
      </c>
      <c r="D29" s="15">
        <v>22785</v>
      </c>
      <c r="E29" s="15">
        <v>1698856</v>
      </c>
      <c r="F29" s="15">
        <v>1575</v>
      </c>
      <c r="G29" s="15">
        <v>-32932</v>
      </c>
      <c r="H29" s="15">
        <v>1451946</v>
      </c>
      <c r="I29" s="15">
        <v>1743</v>
      </c>
      <c r="J29" s="15">
        <v>1643</v>
      </c>
      <c r="K29" s="15">
        <v>833</v>
      </c>
    </row>
    <row r="30" spans="1:11" x14ac:dyDescent="0.3">
      <c r="A30" s="2">
        <v>4821</v>
      </c>
      <c r="B30" s="11" t="s">
        <v>6</v>
      </c>
      <c r="C30" s="15">
        <v>4441685</v>
      </c>
      <c r="D30" s="15">
        <v>51660</v>
      </c>
      <c r="E30" s="15">
        <v>4486433</v>
      </c>
      <c r="F30" s="15">
        <v>736</v>
      </c>
      <c r="G30" s="15">
        <v>-66564</v>
      </c>
      <c r="H30" s="15">
        <v>3834391</v>
      </c>
      <c r="I30" s="15">
        <v>2222</v>
      </c>
      <c r="J30" s="15">
        <v>2214</v>
      </c>
      <c r="K30" s="15">
        <v>1726</v>
      </c>
    </row>
    <row r="31" spans="1:11" x14ac:dyDescent="0.3">
      <c r="A31" s="2">
        <v>4826</v>
      </c>
      <c r="B31" s="11" t="s">
        <v>7</v>
      </c>
      <c r="C31" s="15">
        <v>2163383</v>
      </c>
      <c r="D31" s="15">
        <v>215833</v>
      </c>
      <c r="E31" s="15">
        <v>2375845</v>
      </c>
      <c r="F31" s="15">
        <v>1019</v>
      </c>
      <c r="G31" s="15">
        <v>-37386</v>
      </c>
      <c r="H31" s="15">
        <v>2030530</v>
      </c>
      <c r="I31" s="15">
        <v>2960</v>
      </c>
      <c r="J31" s="15">
        <v>2617</v>
      </c>
      <c r="K31" s="15">
        <v>686</v>
      </c>
    </row>
    <row r="32" spans="1:11" x14ac:dyDescent="0.3">
      <c r="A32" s="2">
        <v>4591</v>
      </c>
      <c r="B32" s="11" t="s">
        <v>8</v>
      </c>
      <c r="C32" s="15">
        <v>5962721</v>
      </c>
      <c r="D32" s="15">
        <v>489644</v>
      </c>
      <c r="E32" s="15">
        <v>6420445</v>
      </c>
      <c r="F32" s="15">
        <v>4069</v>
      </c>
      <c r="G32" s="15">
        <v>-118164</v>
      </c>
      <c r="H32" s="15">
        <v>5479484</v>
      </c>
      <c r="I32" s="15">
        <v>1810</v>
      </c>
      <c r="J32" s="15">
        <v>1839</v>
      </c>
      <c r="K32" s="15">
        <v>3027</v>
      </c>
    </row>
    <row r="33" spans="1:11" x14ac:dyDescent="0.3">
      <c r="A33" s="2">
        <v>4831</v>
      </c>
      <c r="B33" s="11" t="s">
        <v>9</v>
      </c>
      <c r="C33" s="15">
        <v>6391912</v>
      </c>
      <c r="D33" s="15">
        <v>512222</v>
      </c>
      <c r="E33" s="15">
        <v>6891555</v>
      </c>
      <c r="F33" s="15">
        <v>8246</v>
      </c>
      <c r="G33" s="15">
        <v>-119416</v>
      </c>
      <c r="H33" s="15">
        <v>5891927</v>
      </c>
      <c r="I33" s="15">
        <v>1857</v>
      </c>
      <c r="J33" s="15">
        <v>1992</v>
      </c>
      <c r="K33" s="15">
        <v>3173</v>
      </c>
    </row>
    <row r="34" spans="1:11" x14ac:dyDescent="0.3">
      <c r="A34" s="2">
        <v>4601</v>
      </c>
      <c r="B34" s="11" t="s">
        <v>10</v>
      </c>
      <c r="C34" s="15">
        <v>3462277</v>
      </c>
      <c r="D34" s="15">
        <v>112104</v>
      </c>
      <c r="E34" s="15">
        <v>3570759</v>
      </c>
      <c r="F34" s="15">
        <v>4837</v>
      </c>
      <c r="G34" s="15">
        <v>-43242</v>
      </c>
      <c r="H34" s="15">
        <v>3052090</v>
      </c>
      <c r="I34" s="15">
        <v>2863</v>
      </c>
      <c r="J34" s="15">
        <v>2411</v>
      </c>
      <c r="K34" s="15">
        <v>1066</v>
      </c>
    </row>
    <row r="35" spans="1:11" x14ac:dyDescent="0.3">
      <c r="A35" s="2">
        <v>4841</v>
      </c>
      <c r="B35" s="11" t="s">
        <v>11</v>
      </c>
      <c r="C35" s="15">
        <v>4358380</v>
      </c>
      <c r="D35" s="15">
        <v>317110</v>
      </c>
      <c r="E35" s="15">
        <v>4667513</v>
      </c>
      <c r="F35" s="15">
        <v>4053</v>
      </c>
      <c r="G35" s="15">
        <v>-79477</v>
      </c>
      <c r="H35" s="15">
        <v>3988439</v>
      </c>
      <c r="I35" s="15">
        <v>1808</v>
      </c>
      <c r="J35" s="15">
        <v>1740</v>
      </c>
      <c r="K35" s="15">
        <v>2206</v>
      </c>
    </row>
    <row r="36" spans="1:11" x14ac:dyDescent="0.3">
      <c r="A36" s="2">
        <v>4546</v>
      </c>
      <c r="B36" s="11" t="s">
        <v>84</v>
      </c>
      <c r="C36" s="15">
        <v>3800544</v>
      </c>
      <c r="D36" s="15">
        <v>248742</v>
      </c>
      <c r="E36" s="15">
        <v>4042292</v>
      </c>
      <c r="F36" s="15">
        <v>2279</v>
      </c>
      <c r="G36" s="15">
        <v>-68717</v>
      </c>
      <c r="H36" s="15">
        <v>3454895</v>
      </c>
      <c r="I36" s="15">
        <v>1900</v>
      </c>
      <c r="J36" s="15">
        <v>2013</v>
      </c>
      <c r="K36" s="15">
        <v>1818</v>
      </c>
    </row>
    <row r="37" spans="1:11" x14ac:dyDescent="0.3">
      <c r="A37" s="2">
        <v>4864</v>
      </c>
      <c r="B37" s="11" t="s">
        <v>12</v>
      </c>
      <c r="C37" s="15">
        <v>10789031</v>
      </c>
      <c r="D37" s="15">
        <v>548030</v>
      </c>
      <c r="E37" s="15">
        <v>11330792</v>
      </c>
      <c r="F37" s="15">
        <v>10517</v>
      </c>
      <c r="G37" s="15">
        <v>-168113</v>
      </c>
      <c r="H37" s="15">
        <v>9697836</v>
      </c>
      <c r="I37" s="15">
        <v>2477</v>
      </c>
      <c r="J37" s="15">
        <v>2493</v>
      </c>
      <c r="K37" s="15">
        <v>3915</v>
      </c>
    </row>
    <row r="38" spans="1:11" x14ac:dyDescent="0.3">
      <c r="A38" s="2">
        <v>4606</v>
      </c>
      <c r="B38" s="11" t="s">
        <v>13</v>
      </c>
      <c r="C38" s="15">
        <v>3694094</v>
      </c>
      <c r="D38" s="15">
        <v>212938</v>
      </c>
      <c r="E38" s="15">
        <v>3899570</v>
      </c>
      <c r="F38" s="15">
        <v>3552</v>
      </c>
      <c r="G38" s="15">
        <v>-49348</v>
      </c>
      <c r="H38" s="15">
        <v>3333077</v>
      </c>
      <c r="I38" s="15">
        <v>2697</v>
      </c>
      <c r="J38" s="15">
        <v>2619</v>
      </c>
      <c r="K38" s="15">
        <v>1236</v>
      </c>
    </row>
    <row r="39" spans="1:11" x14ac:dyDescent="0.3">
      <c r="A39" s="2">
        <v>4611</v>
      </c>
      <c r="B39" s="11" t="s">
        <v>14</v>
      </c>
      <c r="C39" s="15">
        <v>3163963</v>
      </c>
      <c r="D39" s="15">
        <v>91557</v>
      </c>
      <c r="E39" s="15">
        <v>3248071</v>
      </c>
      <c r="F39" s="15">
        <v>-470</v>
      </c>
      <c r="G39" s="15">
        <v>-57956</v>
      </c>
      <c r="H39" s="15">
        <v>2775851</v>
      </c>
      <c r="I39" s="15">
        <v>1793</v>
      </c>
      <c r="J39" s="15">
        <v>1831</v>
      </c>
      <c r="K39" s="15">
        <v>1548</v>
      </c>
    </row>
    <row r="40" spans="1:11" x14ac:dyDescent="0.3">
      <c r="A40" s="2">
        <v>4616</v>
      </c>
      <c r="B40" s="11" t="s">
        <v>15</v>
      </c>
      <c r="C40" s="15">
        <v>2874471</v>
      </c>
      <c r="D40" s="15">
        <v>50103</v>
      </c>
      <c r="E40" s="15">
        <v>2921127</v>
      </c>
      <c r="F40" s="15">
        <v>5293</v>
      </c>
      <c r="G40" s="15">
        <v>-44243</v>
      </c>
      <c r="H40" s="15">
        <v>2502226</v>
      </c>
      <c r="I40" s="15">
        <v>2264</v>
      </c>
      <c r="J40" s="15">
        <v>2106</v>
      </c>
      <c r="K40" s="15">
        <v>1105</v>
      </c>
    </row>
    <row r="41" spans="1:11" x14ac:dyDescent="0.3">
      <c r="A41" s="2">
        <v>4871</v>
      </c>
      <c r="B41" s="11" t="s">
        <v>16</v>
      </c>
      <c r="C41" s="15">
        <v>3495065</v>
      </c>
      <c r="D41" s="15">
        <v>217221</v>
      </c>
      <c r="E41" s="15">
        <v>3704870</v>
      </c>
      <c r="F41" s="15">
        <v>1277</v>
      </c>
      <c r="G41" s="15">
        <v>-72420</v>
      </c>
      <c r="H41" s="15">
        <v>3166478</v>
      </c>
      <c r="I41" s="15">
        <v>1788</v>
      </c>
      <c r="J41" s="15">
        <v>1770</v>
      </c>
      <c r="K41" s="15">
        <v>1771</v>
      </c>
    </row>
    <row r="42" spans="1:11" x14ac:dyDescent="0.3">
      <c r="A42" s="2">
        <v>4621</v>
      </c>
      <c r="B42" s="11" t="s">
        <v>17</v>
      </c>
      <c r="C42" s="15">
        <v>10583898</v>
      </c>
      <c r="D42" s="15">
        <v>120174</v>
      </c>
      <c r="E42" s="15">
        <v>10699076</v>
      </c>
      <c r="F42" s="15">
        <v>2091</v>
      </c>
      <c r="G42" s="15">
        <v>-53352</v>
      </c>
      <c r="H42" s="15">
        <v>9144000</v>
      </c>
      <c r="I42" s="15">
        <v>6665</v>
      </c>
      <c r="J42" s="15">
        <v>5572</v>
      </c>
      <c r="K42" s="15">
        <v>1372</v>
      </c>
    </row>
    <row r="43" spans="1:11" ht="24.75" customHeight="1" x14ac:dyDescent="0.3">
      <c r="B43" s="9" t="s">
        <v>85</v>
      </c>
      <c r="C43" s="16">
        <v>140911062</v>
      </c>
      <c r="D43" s="16">
        <v>16109102</v>
      </c>
      <c r="E43" s="16">
        <v>156872139</v>
      </c>
      <c r="F43" s="16">
        <v>98284</v>
      </c>
      <c r="G43" s="16">
        <v>-2189322</v>
      </c>
      <c r="H43" s="16">
        <v>134028122</v>
      </c>
      <c r="I43" s="16">
        <v>2660</v>
      </c>
      <c r="J43" s="16">
        <v>2559</v>
      </c>
      <c r="K43" s="16">
        <v>50380</v>
      </c>
    </row>
    <row r="44" spans="1:11" x14ac:dyDescent="0.3">
      <c r="A44" s="2">
        <v>4641</v>
      </c>
      <c r="B44" s="11" t="s">
        <v>18</v>
      </c>
      <c r="C44" s="15">
        <v>5927083</v>
      </c>
      <c r="D44" s="15">
        <v>298468</v>
      </c>
      <c r="E44" s="15">
        <v>6220321</v>
      </c>
      <c r="F44" s="15">
        <v>4080</v>
      </c>
      <c r="G44" s="15">
        <v>-90087</v>
      </c>
      <c r="H44" s="15">
        <v>5315507</v>
      </c>
      <c r="I44" s="15">
        <v>2293</v>
      </c>
      <c r="J44" s="15">
        <v>2191</v>
      </c>
      <c r="K44" s="15">
        <v>2318</v>
      </c>
    </row>
    <row r="45" spans="1:11" x14ac:dyDescent="0.3">
      <c r="A45" s="2">
        <v>4643</v>
      </c>
      <c r="B45" s="11" t="s">
        <v>19</v>
      </c>
      <c r="C45" s="15">
        <v>11755250</v>
      </c>
      <c r="D45" s="15">
        <v>1904216</v>
      </c>
      <c r="E45" s="15">
        <v>13650904</v>
      </c>
      <c r="F45" s="15">
        <v>1822</v>
      </c>
      <c r="G45" s="15">
        <v>-109156</v>
      </c>
      <c r="H45" s="15">
        <v>11663666</v>
      </c>
      <c r="I45" s="15">
        <v>4500</v>
      </c>
      <c r="J45" s="15">
        <v>4707</v>
      </c>
      <c r="K45" s="15">
        <v>2592</v>
      </c>
    </row>
    <row r="46" spans="1:11" x14ac:dyDescent="0.3">
      <c r="A46" s="2">
        <v>4646</v>
      </c>
      <c r="B46" s="11" t="s">
        <v>20</v>
      </c>
      <c r="C46" s="15">
        <v>14767674</v>
      </c>
      <c r="D46" s="15">
        <v>1663243</v>
      </c>
      <c r="E46" s="15">
        <v>16424382</v>
      </c>
      <c r="F46" s="15">
        <v>7147</v>
      </c>
      <c r="G46" s="15">
        <v>-146642</v>
      </c>
      <c r="H46" s="15">
        <v>13995035</v>
      </c>
      <c r="I46" s="15">
        <v>3754</v>
      </c>
      <c r="J46" s="15">
        <v>3459</v>
      </c>
      <c r="K46" s="15">
        <v>3728</v>
      </c>
    </row>
    <row r="47" spans="1:11" x14ac:dyDescent="0.3">
      <c r="A47" s="2">
        <v>4651</v>
      </c>
      <c r="B47" s="11" t="s">
        <v>21</v>
      </c>
      <c r="C47" s="15">
        <v>1346956</v>
      </c>
      <c r="D47" s="15">
        <v>40686</v>
      </c>
      <c r="E47" s="15">
        <v>1386719</v>
      </c>
      <c r="F47" s="15">
        <v>455</v>
      </c>
      <c r="G47" s="15">
        <v>-16616</v>
      </c>
      <c r="H47" s="15">
        <v>1185590</v>
      </c>
      <c r="I47" s="15">
        <v>3539</v>
      </c>
      <c r="J47" s="15">
        <v>3657</v>
      </c>
      <c r="K47" s="15">
        <v>335</v>
      </c>
    </row>
    <row r="48" spans="1:11" x14ac:dyDescent="0.3">
      <c r="A48" s="2">
        <v>4656</v>
      </c>
      <c r="B48" s="11" t="s">
        <v>22</v>
      </c>
      <c r="C48" s="15">
        <v>4391075</v>
      </c>
      <c r="D48" s="15">
        <v>303296</v>
      </c>
      <c r="E48" s="15">
        <v>4688956</v>
      </c>
      <c r="F48" s="15">
        <v>1411</v>
      </c>
      <c r="G48" s="15">
        <v>-70168</v>
      </c>
      <c r="H48" s="15">
        <v>4007750</v>
      </c>
      <c r="I48" s="15">
        <v>2374</v>
      </c>
      <c r="J48" s="15">
        <v>2382</v>
      </c>
      <c r="K48" s="15">
        <v>1688</v>
      </c>
    </row>
    <row r="49" spans="1:11" x14ac:dyDescent="0.3">
      <c r="A49" s="2">
        <v>4666</v>
      </c>
      <c r="B49" s="11" t="s">
        <v>23</v>
      </c>
      <c r="C49" s="15">
        <v>5649035</v>
      </c>
      <c r="D49" s="15">
        <v>202781</v>
      </c>
      <c r="E49" s="15">
        <v>5828213</v>
      </c>
      <c r="F49" s="15">
        <v>4630</v>
      </c>
      <c r="G49" s="15">
        <v>-101899</v>
      </c>
      <c r="H49" s="15">
        <v>4979792</v>
      </c>
      <c r="I49" s="15">
        <v>1898</v>
      </c>
      <c r="J49" s="15">
        <v>2036</v>
      </c>
      <c r="K49" s="15">
        <v>2624</v>
      </c>
    </row>
    <row r="50" spans="1:11" x14ac:dyDescent="0.3">
      <c r="A50" s="2">
        <v>4671</v>
      </c>
      <c r="B50" s="11" t="s">
        <v>24</v>
      </c>
      <c r="C50" s="15">
        <v>56627590</v>
      </c>
      <c r="D50" s="15">
        <v>6733567</v>
      </c>
      <c r="E50" s="15">
        <v>63315064</v>
      </c>
      <c r="F50" s="15">
        <v>36152</v>
      </c>
      <c r="G50" s="15">
        <v>-988658</v>
      </c>
      <c r="H50" s="15">
        <v>54113479</v>
      </c>
      <c r="I50" s="15">
        <v>2402</v>
      </c>
      <c r="J50" s="15">
        <v>2324</v>
      </c>
      <c r="K50" s="15">
        <v>22528</v>
      </c>
    </row>
    <row r="51" spans="1:11" x14ac:dyDescent="0.3">
      <c r="A51" s="2">
        <v>4681</v>
      </c>
      <c r="B51" s="11" t="s">
        <v>25</v>
      </c>
      <c r="C51" s="15">
        <v>2741238</v>
      </c>
      <c r="D51" s="15">
        <v>75333</v>
      </c>
      <c r="E51" s="15">
        <v>2812584</v>
      </c>
      <c r="F51" s="15">
        <v>3928</v>
      </c>
      <c r="G51" s="15">
        <v>-55454</v>
      </c>
      <c r="H51" s="15">
        <v>2403982</v>
      </c>
      <c r="I51" s="15">
        <v>1738</v>
      </c>
      <c r="J51" s="15">
        <v>1700</v>
      </c>
      <c r="K51" s="15">
        <v>1383</v>
      </c>
    </row>
    <row r="52" spans="1:11" x14ac:dyDescent="0.3">
      <c r="A52" s="2">
        <v>4683</v>
      </c>
      <c r="B52" s="11" t="s">
        <v>26</v>
      </c>
      <c r="C52" s="15">
        <v>3367503</v>
      </c>
      <c r="D52" s="15">
        <v>176436</v>
      </c>
      <c r="E52" s="15">
        <v>3535406</v>
      </c>
      <c r="F52" s="15">
        <v>1893</v>
      </c>
      <c r="G52" s="15">
        <v>-74172</v>
      </c>
      <c r="H52" s="15">
        <v>3021884</v>
      </c>
      <c r="I52" s="15">
        <v>1756</v>
      </c>
      <c r="J52" s="15">
        <v>1881</v>
      </c>
      <c r="K52" s="15">
        <v>1721</v>
      </c>
    </row>
    <row r="53" spans="1:11" x14ac:dyDescent="0.3">
      <c r="A53" s="2">
        <v>4691</v>
      </c>
      <c r="B53" s="11" t="s">
        <v>27</v>
      </c>
      <c r="C53" s="15">
        <v>10513026</v>
      </c>
      <c r="D53" s="15">
        <v>208841</v>
      </c>
      <c r="E53" s="15">
        <v>10713243</v>
      </c>
      <c r="F53" s="15">
        <v>7033</v>
      </c>
      <c r="G53" s="15">
        <v>-166962</v>
      </c>
      <c r="H53" s="15">
        <v>9155865</v>
      </c>
      <c r="I53" s="15">
        <v>2617</v>
      </c>
      <c r="J53" s="15">
        <v>2580</v>
      </c>
      <c r="K53" s="15">
        <v>3498</v>
      </c>
    </row>
    <row r="54" spans="1:11" x14ac:dyDescent="0.3">
      <c r="A54" s="2">
        <v>4846</v>
      </c>
      <c r="B54" s="11" t="s">
        <v>28</v>
      </c>
      <c r="C54" s="15">
        <v>1024724</v>
      </c>
      <c r="D54" s="15">
        <v>10169</v>
      </c>
      <c r="E54" s="15">
        <v>1033615</v>
      </c>
      <c r="F54" s="15">
        <v>387</v>
      </c>
      <c r="G54" s="15">
        <v>-17867</v>
      </c>
      <c r="H54" s="15">
        <v>883510</v>
      </c>
      <c r="I54" s="15">
        <v>2114</v>
      </c>
      <c r="J54" s="15">
        <v>1794</v>
      </c>
      <c r="K54" s="15">
        <v>418</v>
      </c>
    </row>
    <row r="55" spans="1:11" x14ac:dyDescent="0.3">
      <c r="A55" s="2">
        <v>4851</v>
      </c>
      <c r="B55" s="11" t="s">
        <v>29</v>
      </c>
      <c r="C55" s="15">
        <v>7008602</v>
      </c>
      <c r="D55" s="15">
        <v>175033</v>
      </c>
      <c r="E55" s="15">
        <v>7179406</v>
      </c>
      <c r="F55" s="15">
        <v>3301</v>
      </c>
      <c r="G55" s="15">
        <v>-63762</v>
      </c>
      <c r="H55" s="15">
        <v>6138033</v>
      </c>
      <c r="I55" s="15">
        <v>4316</v>
      </c>
      <c r="J55" s="15">
        <v>3663</v>
      </c>
      <c r="K55" s="15">
        <v>1422</v>
      </c>
    </row>
    <row r="56" spans="1:11" x14ac:dyDescent="0.3">
      <c r="A56" s="2">
        <v>4696</v>
      </c>
      <c r="B56" s="11" t="s">
        <v>30</v>
      </c>
      <c r="C56" s="15">
        <v>13141250</v>
      </c>
      <c r="D56" s="15">
        <v>4078088</v>
      </c>
      <c r="E56" s="15">
        <v>17198807</v>
      </c>
      <c r="F56" s="15">
        <v>13234</v>
      </c>
      <c r="G56" s="15">
        <v>-233226</v>
      </c>
      <c r="H56" s="15">
        <v>14700994</v>
      </c>
      <c r="I56" s="15">
        <v>2909</v>
      </c>
      <c r="J56" s="15">
        <v>2592</v>
      </c>
      <c r="K56" s="15">
        <v>5054</v>
      </c>
    </row>
    <row r="57" spans="1:11" x14ac:dyDescent="0.3">
      <c r="A57" s="2">
        <v>4701</v>
      </c>
      <c r="B57" s="11" t="s">
        <v>31</v>
      </c>
      <c r="C57" s="15">
        <v>2650056</v>
      </c>
      <c r="D57" s="15">
        <v>238946</v>
      </c>
      <c r="E57" s="15">
        <v>2884519</v>
      </c>
      <c r="F57" s="15">
        <v>12811</v>
      </c>
      <c r="G57" s="15">
        <v>-54653</v>
      </c>
      <c r="H57" s="15">
        <v>2463035</v>
      </c>
      <c r="I57" s="15">
        <v>2300</v>
      </c>
      <c r="J57" s="15">
        <v>2406</v>
      </c>
      <c r="K57" s="15">
        <v>1071</v>
      </c>
    </row>
    <row r="58" spans="1:11" ht="24.75" customHeight="1" x14ac:dyDescent="0.3">
      <c r="B58" s="9" t="s">
        <v>86</v>
      </c>
      <c r="C58" s="16">
        <v>103803671</v>
      </c>
      <c r="D58" s="16">
        <v>10413432</v>
      </c>
      <c r="E58" s="16">
        <v>114035423</v>
      </c>
      <c r="F58" s="16">
        <v>57343</v>
      </c>
      <c r="G58" s="16">
        <v>-1798643</v>
      </c>
      <c r="H58" s="16">
        <v>97469688</v>
      </c>
      <c r="I58" s="16">
        <v>2000</v>
      </c>
      <c r="J58" s="16">
        <v>1969</v>
      </c>
      <c r="K58" s="16">
        <v>48734</v>
      </c>
    </row>
    <row r="59" spans="1:11" x14ac:dyDescent="0.3">
      <c r="A59" s="2">
        <v>4551</v>
      </c>
      <c r="B59" s="11" t="s">
        <v>32</v>
      </c>
      <c r="C59" s="15">
        <v>20128652</v>
      </c>
      <c r="D59" s="15">
        <v>2002804</v>
      </c>
      <c r="E59" s="15">
        <v>22097419</v>
      </c>
      <c r="F59" s="15">
        <v>8303</v>
      </c>
      <c r="G59" s="15">
        <v>-335926</v>
      </c>
      <c r="H59" s="15">
        <v>18892309</v>
      </c>
      <c r="I59" s="15">
        <v>2022</v>
      </c>
      <c r="J59" s="15">
        <v>2035</v>
      </c>
      <c r="K59" s="15">
        <v>9343</v>
      </c>
    </row>
    <row r="60" spans="1:11" x14ac:dyDescent="0.3">
      <c r="A60" s="2">
        <v>4716</v>
      </c>
      <c r="B60" s="11" t="s">
        <v>33</v>
      </c>
      <c r="C60" s="15">
        <v>3338249</v>
      </c>
      <c r="D60" s="15">
        <v>533286</v>
      </c>
      <c r="E60" s="15">
        <v>3867778</v>
      </c>
      <c r="F60" s="15">
        <v>2194</v>
      </c>
      <c r="G60" s="15">
        <v>-48247</v>
      </c>
      <c r="H60" s="15">
        <v>3305016</v>
      </c>
      <c r="I60" s="15">
        <v>2644</v>
      </c>
      <c r="J60" s="15">
        <v>2324</v>
      </c>
      <c r="K60" s="15">
        <v>1250</v>
      </c>
    </row>
    <row r="61" spans="1:11" x14ac:dyDescent="0.3">
      <c r="A61" s="2">
        <v>4721</v>
      </c>
      <c r="B61" s="11" t="s">
        <v>34</v>
      </c>
      <c r="C61" s="15">
        <v>5767382</v>
      </c>
      <c r="D61" s="15">
        <v>323997</v>
      </c>
      <c r="E61" s="15">
        <v>6080286</v>
      </c>
      <c r="F61" s="15">
        <v>1408</v>
      </c>
      <c r="G61" s="15">
        <v>-108906</v>
      </c>
      <c r="H61" s="15">
        <v>5197039</v>
      </c>
      <c r="I61" s="15">
        <v>1725</v>
      </c>
      <c r="J61" s="15">
        <v>1762</v>
      </c>
      <c r="K61" s="15">
        <v>3012</v>
      </c>
    </row>
    <row r="62" spans="1:11" x14ac:dyDescent="0.3">
      <c r="A62" s="2">
        <v>4723</v>
      </c>
      <c r="B62" s="11" t="s">
        <v>35</v>
      </c>
      <c r="C62" s="15">
        <v>1705360</v>
      </c>
      <c r="D62" s="15">
        <v>66117</v>
      </c>
      <c r="E62" s="15">
        <v>1768259</v>
      </c>
      <c r="F62" s="15">
        <v>1001</v>
      </c>
      <c r="G62" s="15">
        <v>-32131</v>
      </c>
      <c r="H62" s="15">
        <v>1511395</v>
      </c>
      <c r="I62" s="15">
        <v>1866</v>
      </c>
      <c r="J62" s="15">
        <v>1790</v>
      </c>
      <c r="K62" s="15">
        <v>810</v>
      </c>
    </row>
    <row r="63" spans="1:11" x14ac:dyDescent="0.3">
      <c r="A63" s="2">
        <v>4724</v>
      </c>
      <c r="B63" s="11" t="s">
        <v>112</v>
      </c>
      <c r="C63" s="15">
        <v>11389967</v>
      </c>
      <c r="D63" s="15">
        <v>918615</v>
      </c>
      <c r="E63" s="15">
        <v>12295699</v>
      </c>
      <c r="F63" s="15">
        <v>3573</v>
      </c>
      <c r="G63" s="15">
        <v>-177022</v>
      </c>
      <c r="H63" s="15">
        <v>10509343</v>
      </c>
      <c r="I63" s="15">
        <v>2222</v>
      </c>
      <c r="J63" s="15">
        <v>2253</v>
      </c>
      <c r="K63" s="15">
        <v>4729</v>
      </c>
    </row>
    <row r="64" spans="1:11" x14ac:dyDescent="0.3">
      <c r="A64" s="2">
        <v>4726</v>
      </c>
      <c r="B64" s="11" t="s">
        <v>37</v>
      </c>
      <c r="C64" s="15">
        <v>5795296</v>
      </c>
      <c r="D64" s="15">
        <v>398672</v>
      </c>
      <c r="E64" s="15">
        <v>6185453</v>
      </c>
      <c r="F64" s="15">
        <v>3635</v>
      </c>
      <c r="G64" s="15">
        <v>-107204</v>
      </c>
      <c r="H64" s="15">
        <v>5286908</v>
      </c>
      <c r="I64" s="15">
        <v>1849</v>
      </c>
      <c r="J64" s="15">
        <v>1755</v>
      </c>
      <c r="K64" s="15">
        <v>2859</v>
      </c>
    </row>
    <row r="65" spans="1:11" x14ac:dyDescent="0.3">
      <c r="A65" s="2">
        <v>4741</v>
      </c>
      <c r="B65" s="11" t="s">
        <v>38</v>
      </c>
      <c r="C65" s="15">
        <v>3452642</v>
      </c>
      <c r="D65" s="15">
        <v>339710</v>
      </c>
      <c r="E65" s="15">
        <v>3786418</v>
      </c>
      <c r="F65" s="15">
        <v>1532</v>
      </c>
      <c r="G65" s="15">
        <v>-49448</v>
      </c>
      <c r="H65" s="15">
        <v>3236681</v>
      </c>
      <c r="I65" s="15">
        <v>2573</v>
      </c>
      <c r="J65" s="15">
        <v>2270</v>
      </c>
      <c r="K65" s="15">
        <v>1258</v>
      </c>
    </row>
    <row r="66" spans="1:11" x14ac:dyDescent="0.3">
      <c r="A66" s="2">
        <v>4746</v>
      </c>
      <c r="B66" s="11" t="s">
        <v>39</v>
      </c>
      <c r="C66" s="15">
        <v>11675775</v>
      </c>
      <c r="D66" s="15">
        <v>1420591</v>
      </c>
      <c r="E66" s="15">
        <v>13077564</v>
      </c>
      <c r="F66" s="15">
        <v>8397</v>
      </c>
      <c r="G66" s="15">
        <v>-209453</v>
      </c>
      <c r="H66" s="15">
        <v>11178066</v>
      </c>
      <c r="I66" s="15">
        <v>1919</v>
      </c>
      <c r="J66" s="15">
        <v>1900</v>
      </c>
      <c r="K66" s="15">
        <v>5826</v>
      </c>
    </row>
    <row r="67" spans="1:11" x14ac:dyDescent="0.3">
      <c r="A67" s="2">
        <v>4751</v>
      </c>
      <c r="B67" s="11" t="s">
        <v>40</v>
      </c>
      <c r="C67" s="15">
        <v>5402322</v>
      </c>
      <c r="D67" s="15">
        <v>313751</v>
      </c>
      <c r="E67" s="15">
        <v>5705893</v>
      </c>
      <c r="F67" s="15">
        <v>4098</v>
      </c>
      <c r="G67" s="15">
        <v>-107204</v>
      </c>
      <c r="H67" s="15">
        <v>4877305</v>
      </c>
      <c r="I67" s="15">
        <v>1683</v>
      </c>
      <c r="J67" s="15">
        <v>1660</v>
      </c>
      <c r="K67" s="15">
        <v>2898</v>
      </c>
    </row>
    <row r="68" spans="1:11" x14ac:dyDescent="0.3">
      <c r="A68" s="2">
        <v>4761</v>
      </c>
      <c r="B68" s="11" t="s">
        <v>41</v>
      </c>
      <c r="C68" s="15">
        <v>16676355</v>
      </c>
      <c r="D68" s="15">
        <v>2546627</v>
      </c>
      <c r="E68" s="15">
        <v>19197941</v>
      </c>
      <c r="F68" s="15">
        <v>9462</v>
      </c>
      <c r="G68" s="15">
        <v>-302293</v>
      </c>
      <c r="H68" s="15">
        <v>16410845</v>
      </c>
      <c r="I68" s="15">
        <v>2071</v>
      </c>
      <c r="J68" s="15">
        <v>2007</v>
      </c>
      <c r="K68" s="15">
        <v>7923</v>
      </c>
    </row>
    <row r="69" spans="1:11" x14ac:dyDescent="0.3">
      <c r="A69" s="2">
        <v>4776</v>
      </c>
      <c r="B69" s="11" t="s">
        <v>42</v>
      </c>
      <c r="C69" s="15">
        <v>3063188</v>
      </c>
      <c r="D69" s="15">
        <v>316172</v>
      </c>
      <c r="E69" s="15">
        <v>3359913</v>
      </c>
      <c r="F69" s="15">
        <v>5004</v>
      </c>
      <c r="G69" s="15">
        <v>-60759</v>
      </c>
      <c r="H69" s="15">
        <v>2866958</v>
      </c>
      <c r="I69" s="15">
        <v>1826</v>
      </c>
      <c r="J69" s="15">
        <v>1757</v>
      </c>
      <c r="K69" s="15">
        <v>1570</v>
      </c>
    </row>
    <row r="70" spans="1:11" x14ac:dyDescent="0.3">
      <c r="A70" s="2">
        <v>4781</v>
      </c>
      <c r="B70" s="11" t="s">
        <v>43</v>
      </c>
      <c r="C70" s="15">
        <v>10346963</v>
      </c>
      <c r="D70" s="15">
        <v>836559</v>
      </c>
      <c r="E70" s="15">
        <v>11166535</v>
      </c>
      <c r="F70" s="15">
        <v>7086</v>
      </c>
      <c r="G70" s="15">
        <v>-174169</v>
      </c>
      <c r="H70" s="15">
        <v>9542914</v>
      </c>
      <c r="I70" s="15">
        <v>1999</v>
      </c>
      <c r="J70" s="15">
        <v>1975</v>
      </c>
      <c r="K70" s="15">
        <v>4773</v>
      </c>
    </row>
    <row r="71" spans="1:11" x14ac:dyDescent="0.3">
      <c r="A71" s="2">
        <v>4786</v>
      </c>
      <c r="B71" s="11" t="s">
        <v>44</v>
      </c>
      <c r="C71" s="15">
        <v>5061520</v>
      </c>
      <c r="D71" s="15">
        <v>396531</v>
      </c>
      <c r="E71" s="15">
        <v>5446265</v>
      </c>
      <c r="F71" s="15">
        <v>1651</v>
      </c>
      <c r="G71" s="15">
        <v>-85883</v>
      </c>
      <c r="H71" s="15">
        <v>4654909</v>
      </c>
      <c r="I71" s="15">
        <v>1875</v>
      </c>
      <c r="J71" s="15">
        <v>1941</v>
      </c>
      <c r="K71" s="15">
        <v>2483</v>
      </c>
    </row>
    <row r="72" spans="1:11" ht="24.75" customHeight="1" x14ac:dyDescent="0.3">
      <c r="B72" s="9" t="s">
        <v>87</v>
      </c>
      <c r="C72" s="16">
        <v>116532590</v>
      </c>
      <c r="D72" s="16">
        <v>17344752</v>
      </c>
      <c r="E72" s="16">
        <v>133660839</v>
      </c>
      <c r="F72" s="16">
        <v>63750</v>
      </c>
      <c r="G72" s="16">
        <v>-2235116</v>
      </c>
      <c r="H72" s="16">
        <v>114253712</v>
      </c>
      <c r="I72" s="16">
        <v>2001</v>
      </c>
      <c r="J72" s="16">
        <v>1983</v>
      </c>
      <c r="K72" s="16">
        <v>57094</v>
      </c>
    </row>
    <row r="73" spans="1:11" x14ac:dyDescent="0.3">
      <c r="A73" s="2">
        <v>4711</v>
      </c>
      <c r="B73" s="11" t="s">
        <v>45</v>
      </c>
      <c r="C73" s="15">
        <v>4963379</v>
      </c>
      <c r="D73" s="15">
        <v>886325</v>
      </c>
      <c r="E73" s="15">
        <v>5840202</v>
      </c>
      <c r="F73" s="15">
        <v>3695</v>
      </c>
      <c r="G73" s="15">
        <v>-107104</v>
      </c>
      <c r="H73" s="15">
        <v>4991810</v>
      </c>
      <c r="I73" s="15">
        <v>1861</v>
      </c>
      <c r="J73" s="15">
        <v>1853</v>
      </c>
      <c r="K73" s="15">
        <v>2683</v>
      </c>
    </row>
    <row r="74" spans="1:11" x14ac:dyDescent="0.3">
      <c r="A74" s="2">
        <v>4881</v>
      </c>
      <c r="B74" s="11" t="s">
        <v>46</v>
      </c>
      <c r="C74" s="15">
        <v>3128678</v>
      </c>
      <c r="D74" s="15">
        <v>105639</v>
      </c>
      <c r="E74" s="15">
        <v>3221146</v>
      </c>
      <c r="F74" s="15">
        <v>5026</v>
      </c>
      <c r="G74" s="15">
        <v>-57706</v>
      </c>
      <c r="H74" s="15">
        <v>2752600</v>
      </c>
      <c r="I74" s="15">
        <v>2039</v>
      </c>
      <c r="J74" s="15">
        <v>1911</v>
      </c>
      <c r="K74" s="15">
        <v>1350</v>
      </c>
    </row>
    <row r="75" spans="1:11" x14ac:dyDescent="0.3">
      <c r="A75" s="2">
        <v>4891</v>
      </c>
      <c r="B75" s="11" t="s">
        <v>47</v>
      </c>
      <c r="C75" s="15">
        <v>7871403</v>
      </c>
      <c r="D75" s="15">
        <v>492449</v>
      </c>
      <c r="E75" s="15">
        <v>8350713</v>
      </c>
      <c r="F75" s="15">
        <v>4310</v>
      </c>
      <c r="G75" s="15">
        <v>-133229</v>
      </c>
      <c r="H75" s="15">
        <v>7136991</v>
      </c>
      <c r="I75" s="15">
        <v>2075</v>
      </c>
      <c r="J75" s="15">
        <v>2052</v>
      </c>
      <c r="K75" s="15">
        <v>3439</v>
      </c>
    </row>
    <row r="76" spans="1:11" x14ac:dyDescent="0.3">
      <c r="A76" s="2">
        <v>4901</v>
      </c>
      <c r="B76" s="11" t="s">
        <v>48</v>
      </c>
      <c r="C76" s="15">
        <v>2529583</v>
      </c>
      <c r="D76" s="15">
        <v>229337</v>
      </c>
      <c r="E76" s="15">
        <v>2755252</v>
      </c>
      <c r="F76" s="15">
        <v>1197</v>
      </c>
      <c r="G76" s="15">
        <v>-50449</v>
      </c>
      <c r="H76" s="15">
        <v>2354963</v>
      </c>
      <c r="I76" s="15">
        <v>1771</v>
      </c>
      <c r="J76" s="15">
        <v>1645</v>
      </c>
      <c r="K76" s="15">
        <v>1330</v>
      </c>
    </row>
    <row r="77" spans="1:11" x14ac:dyDescent="0.3">
      <c r="A77" s="2">
        <v>4471</v>
      </c>
      <c r="B77" s="11" t="s">
        <v>49</v>
      </c>
      <c r="C77" s="15">
        <v>11061460</v>
      </c>
      <c r="D77" s="15">
        <v>1283720</v>
      </c>
      <c r="E77" s="15">
        <v>12328859</v>
      </c>
      <c r="F77" s="15">
        <v>4065</v>
      </c>
      <c r="G77" s="15">
        <v>-232976</v>
      </c>
      <c r="H77" s="15">
        <v>10538030</v>
      </c>
      <c r="I77" s="15">
        <v>1770</v>
      </c>
      <c r="J77" s="15">
        <v>1733</v>
      </c>
      <c r="K77" s="15">
        <v>5954</v>
      </c>
    </row>
    <row r="78" spans="1:11" x14ac:dyDescent="0.3">
      <c r="A78" s="2">
        <v>4911</v>
      </c>
      <c r="B78" s="11" t="s">
        <v>50</v>
      </c>
      <c r="C78" s="15">
        <v>7191475</v>
      </c>
      <c r="D78" s="15">
        <v>832859</v>
      </c>
      <c r="E78" s="15">
        <v>8012492</v>
      </c>
      <c r="F78" s="15">
        <v>4661</v>
      </c>
      <c r="G78" s="15">
        <v>-162558</v>
      </c>
      <c r="H78" s="15">
        <v>6848316</v>
      </c>
      <c r="I78" s="15">
        <v>1721</v>
      </c>
      <c r="J78" s="15">
        <v>1702</v>
      </c>
      <c r="K78" s="15">
        <v>3979</v>
      </c>
    </row>
    <row r="79" spans="1:11" x14ac:dyDescent="0.3">
      <c r="A79" s="2">
        <v>4921</v>
      </c>
      <c r="B79" s="11" t="s">
        <v>51</v>
      </c>
      <c r="C79" s="15">
        <v>4955566</v>
      </c>
      <c r="D79" s="15">
        <v>2422854</v>
      </c>
      <c r="E79" s="15">
        <v>7368213</v>
      </c>
      <c r="F79" s="15">
        <v>4583</v>
      </c>
      <c r="G79" s="15">
        <v>-106253</v>
      </c>
      <c r="H79" s="15">
        <v>6312234</v>
      </c>
      <c r="I79" s="15">
        <v>2492</v>
      </c>
      <c r="J79" s="15">
        <v>2483</v>
      </c>
      <c r="K79" s="15">
        <v>2533</v>
      </c>
    </row>
    <row r="80" spans="1:11" x14ac:dyDescent="0.3">
      <c r="A80" s="2">
        <v>4476</v>
      </c>
      <c r="B80" s="11" t="s">
        <v>52</v>
      </c>
      <c r="C80" s="15">
        <v>6860500</v>
      </c>
      <c r="D80" s="15">
        <v>1237499</v>
      </c>
      <c r="E80" s="15">
        <v>8078756</v>
      </c>
      <c r="F80" s="15">
        <v>8348</v>
      </c>
      <c r="G80" s="15">
        <v>-147143</v>
      </c>
      <c r="H80" s="15">
        <v>6905343</v>
      </c>
      <c r="I80" s="15">
        <v>1799</v>
      </c>
      <c r="J80" s="15">
        <v>1673</v>
      </c>
      <c r="K80" s="15">
        <v>3838</v>
      </c>
    </row>
    <row r="81" spans="1:11" x14ac:dyDescent="0.3">
      <c r="A81" s="2">
        <v>4486</v>
      </c>
      <c r="B81" s="11" t="s">
        <v>53</v>
      </c>
      <c r="C81" s="15">
        <v>4068080</v>
      </c>
      <c r="D81" s="15">
        <v>132100</v>
      </c>
      <c r="E81" s="15">
        <v>4191287</v>
      </c>
      <c r="F81" s="15">
        <v>2128</v>
      </c>
      <c r="G81" s="15">
        <v>-73571</v>
      </c>
      <c r="H81" s="15">
        <v>3582172</v>
      </c>
      <c r="I81" s="15">
        <v>1763</v>
      </c>
      <c r="J81" s="15">
        <v>1779</v>
      </c>
      <c r="K81" s="15">
        <v>2032</v>
      </c>
    </row>
    <row r="82" spans="1:11" x14ac:dyDescent="0.3">
      <c r="A82" s="2">
        <v>4495</v>
      </c>
      <c r="B82" s="11" t="s">
        <v>54</v>
      </c>
      <c r="C82" s="15">
        <v>1433591</v>
      </c>
      <c r="D82" s="15">
        <v>44795</v>
      </c>
      <c r="E82" s="15">
        <v>1476672</v>
      </c>
      <c r="F82" s="15">
        <v>1057</v>
      </c>
      <c r="G82" s="15">
        <v>-25475</v>
      </c>
      <c r="H82" s="15">
        <v>1262102</v>
      </c>
      <c r="I82" s="15">
        <v>1936</v>
      </c>
      <c r="J82" s="15">
        <v>2205</v>
      </c>
      <c r="K82" s="15">
        <v>652</v>
      </c>
    </row>
    <row r="83" spans="1:11" x14ac:dyDescent="0.3">
      <c r="A83" s="2">
        <v>4501</v>
      </c>
      <c r="B83" s="11" t="s">
        <v>55</v>
      </c>
      <c r="C83" s="15">
        <v>6853035</v>
      </c>
      <c r="D83" s="15">
        <v>482452</v>
      </c>
      <c r="E83" s="15">
        <v>7322701</v>
      </c>
      <c r="F83" s="15">
        <v>3753</v>
      </c>
      <c r="G83" s="15">
        <v>-140336</v>
      </c>
      <c r="H83" s="15">
        <v>6258292</v>
      </c>
      <c r="I83" s="15">
        <v>1716</v>
      </c>
      <c r="J83" s="15">
        <v>1754</v>
      </c>
      <c r="K83" s="15">
        <v>3646</v>
      </c>
    </row>
    <row r="84" spans="1:11" x14ac:dyDescent="0.3">
      <c r="A84" s="2">
        <v>4941</v>
      </c>
      <c r="B84" s="11" t="s">
        <v>56</v>
      </c>
      <c r="C84" s="15">
        <v>6611998</v>
      </c>
      <c r="D84" s="15">
        <v>571576</v>
      </c>
      <c r="E84" s="15">
        <v>7174303</v>
      </c>
      <c r="F84" s="15">
        <v>2411</v>
      </c>
      <c r="G84" s="15">
        <v>-119015</v>
      </c>
      <c r="H84" s="15">
        <v>6132118</v>
      </c>
      <c r="I84" s="15">
        <v>2121</v>
      </c>
      <c r="J84" s="15">
        <v>2119</v>
      </c>
      <c r="K84" s="15">
        <v>2891</v>
      </c>
    </row>
    <row r="85" spans="1:11" x14ac:dyDescent="0.3">
      <c r="A85" s="2">
        <v>4756</v>
      </c>
      <c r="B85" s="11" t="s">
        <v>57</v>
      </c>
      <c r="C85" s="15">
        <v>1477559</v>
      </c>
      <c r="D85" s="15">
        <v>65922</v>
      </c>
      <c r="E85" s="15">
        <v>1540361</v>
      </c>
      <c r="F85" s="15">
        <v>1048</v>
      </c>
      <c r="G85" s="15">
        <v>-29979</v>
      </c>
      <c r="H85" s="15">
        <v>1316368</v>
      </c>
      <c r="I85" s="15">
        <v>1550</v>
      </c>
      <c r="J85" s="15">
        <v>1652</v>
      </c>
      <c r="K85" s="15">
        <v>849</v>
      </c>
    </row>
    <row r="86" spans="1:11" x14ac:dyDescent="0.3">
      <c r="A86" s="2">
        <v>4506</v>
      </c>
      <c r="B86" s="11" t="s">
        <v>58</v>
      </c>
      <c r="C86" s="15">
        <v>7435248</v>
      </c>
      <c r="D86" s="15">
        <v>588921</v>
      </c>
      <c r="E86" s="15">
        <v>8004779</v>
      </c>
      <c r="F86" s="15">
        <v>1339</v>
      </c>
      <c r="G86" s="15">
        <v>-154600</v>
      </c>
      <c r="H86" s="15">
        <v>6841550</v>
      </c>
      <c r="I86" s="15">
        <v>1704</v>
      </c>
      <c r="J86" s="15">
        <v>1839</v>
      </c>
      <c r="K86" s="15">
        <v>4014</v>
      </c>
    </row>
    <row r="87" spans="1:11" x14ac:dyDescent="0.3">
      <c r="A87" s="2">
        <v>4946</v>
      </c>
      <c r="B87" s="11" t="s">
        <v>59</v>
      </c>
      <c r="C87" s="15">
        <v>27062201</v>
      </c>
      <c r="D87" s="15">
        <v>7235521</v>
      </c>
      <c r="E87" s="15">
        <v>34258755</v>
      </c>
      <c r="F87" s="15">
        <v>9513</v>
      </c>
      <c r="G87" s="15">
        <v>-463149</v>
      </c>
      <c r="H87" s="15">
        <v>29283108</v>
      </c>
      <c r="I87" s="15">
        <v>2515</v>
      </c>
      <c r="J87" s="15">
        <v>2522</v>
      </c>
      <c r="K87" s="15">
        <v>11643</v>
      </c>
    </row>
    <row r="88" spans="1:11" x14ac:dyDescent="0.3">
      <c r="A88" s="2">
        <v>4951</v>
      </c>
      <c r="B88" s="11" t="s">
        <v>60</v>
      </c>
      <c r="C88" s="15">
        <v>5386697</v>
      </c>
      <c r="D88" s="15">
        <v>235318</v>
      </c>
      <c r="E88" s="15">
        <v>5614045</v>
      </c>
      <c r="F88" s="15">
        <v>2105</v>
      </c>
      <c r="G88" s="15">
        <v>-96644</v>
      </c>
      <c r="H88" s="15">
        <v>4797475</v>
      </c>
      <c r="I88" s="15">
        <v>1837</v>
      </c>
      <c r="J88" s="15">
        <v>1748</v>
      </c>
      <c r="K88" s="15">
        <v>2611</v>
      </c>
    </row>
    <row r="89" spans="1:11" x14ac:dyDescent="0.3">
      <c r="A89" s="2">
        <v>4791</v>
      </c>
      <c r="B89" s="11" t="s">
        <v>61</v>
      </c>
      <c r="C89" s="15">
        <v>2838382</v>
      </c>
      <c r="D89" s="15">
        <v>150827</v>
      </c>
      <c r="E89" s="15">
        <v>2983178</v>
      </c>
      <c r="F89" s="15">
        <v>4274</v>
      </c>
      <c r="G89" s="15">
        <v>-40940</v>
      </c>
      <c r="H89" s="15">
        <v>2547812</v>
      </c>
      <c r="I89" s="15">
        <v>2165</v>
      </c>
      <c r="J89" s="15">
        <v>2027</v>
      </c>
      <c r="K89" s="15">
        <v>1177</v>
      </c>
    </row>
    <row r="90" spans="1:11" x14ac:dyDescent="0.3">
      <c r="A90" s="2">
        <v>4511</v>
      </c>
      <c r="B90" s="11" t="s">
        <v>62</v>
      </c>
      <c r="C90" s="15">
        <v>4803757</v>
      </c>
      <c r="D90" s="15">
        <v>346638</v>
      </c>
      <c r="E90" s="15">
        <v>5139122</v>
      </c>
      <c r="F90" s="15">
        <v>239</v>
      </c>
      <c r="G90" s="15">
        <v>-93991</v>
      </c>
      <c r="H90" s="15">
        <v>4392429</v>
      </c>
      <c r="I90" s="15">
        <v>1776</v>
      </c>
      <c r="J90" s="15">
        <v>1588</v>
      </c>
      <c r="K90" s="15">
        <v>2473</v>
      </c>
    </row>
    <row r="91" spans="1:11" ht="1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3">
      <c r="A92" s="102" t="s">
        <v>183</v>
      </c>
      <c r="B92" s="102"/>
      <c r="C92" s="102"/>
      <c r="D92" s="102"/>
      <c r="E92" s="102"/>
      <c r="F92" s="102"/>
      <c r="G92" s="102"/>
      <c r="H92" s="102"/>
      <c r="I92" s="102"/>
      <c r="J92" s="102"/>
      <c r="K92" s="6"/>
    </row>
    <row r="93" spans="1:11" x14ac:dyDescent="0.3">
      <c r="A93" s="103" t="s">
        <v>191</v>
      </c>
      <c r="B93" s="103"/>
      <c r="C93" s="103"/>
      <c r="D93" s="103"/>
      <c r="E93" s="103"/>
      <c r="F93" s="103"/>
      <c r="G93" s="103"/>
      <c r="H93" s="103"/>
      <c r="I93" s="103"/>
      <c r="J93" s="103"/>
    </row>
    <row r="94" spans="1:11" x14ac:dyDescent="0.3">
      <c r="A94" s="5"/>
      <c r="B94" s="14"/>
      <c r="C94" s="14"/>
      <c r="D94" s="14"/>
      <c r="E94" s="14"/>
      <c r="F94" s="14"/>
      <c r="G94" s="14"/>
      <c r="H94" s="14"/>
      <c r="I94" s="14"/>
      <c r="J94" s="14"/>
    </row>
    <row r="95" spans="1:11" x14ac:dyDescent="0.3">
      <c r="A95" s="3" t="s">
        <v>94</v>
      </c>
      <c r="B95" s="14"/>
      <c r="C95" s="14"/>
      <c r="D95" s="14"/>
      <c r="E95" s="14"/>
      <c r="F95" s="14"/>
      <c r="G95" s="14"/>
      <c r="H95" s="14"/>
      <c r="I95" s="14"/>
      <c r="J95" s="14"/>
    </row>
    <row r="96" spans="1:11" ht="1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3">
      <c r="A97" s="3"/>
      <c r="B97" s="3"/>
      <c r="C97" s="10"/>
      <c r="D97" s="10"/>
      <c r="E97" s="10"/>
      <c r="F97" s="10"/>
      <c r="G97" s="10"/>
      <c r="H97" s="10"/>
      <c r="I97" s="10"/>
      <c r="J97" s="10"/>
      <c r="K97" s="10"/>
    </row>
  </sheetData>
  <mergeCells count="12">
    <mergeCell ref="K3:K4"/>
    <mergeCell ref="A92:J92"/>
    <mergeCell ref="A93:J93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ageMargins left="0.70866141732283472" right="0.70866141732283472" top="1.0826771653543308" bottom="0.74803149606299213" header="0.31496062992125984" footer="0.31496062992125984"/>
  <pageSetup paperSize="9" orientation="landscape"/>
  <headerFooter scaleWithDoc="0" alignWithMargins="0">
    <oddHeader>&amp;L&amp;C&amp;R</oddHeader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zoomScaleNormal="100" workbookViewId="0"/>
  </sheetViews>
  <sheetFormatPr baseColWidth="10" defaultRowHeight="14.4" x14ac:dyDescent="0.3"/>
  <cols>
    <col min="1" max="1" width="8.88671875" customWidth="1"/>
    <col min="2" max="2" width="21.6640625" customWidth="1"/>
    <col min="3" max="3" width="13.33203125" customWidth="1"/>
    <col min="4" max="11" width="12.109375" customWidth="1"/>
  </cols>
  <sheetData>
    <row r="1" spans="1:11" ht="15.6" customHeight="1" x14ac:dyDescent="0.3">
      <c r="A1" s="7" t="s">
        <v>95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3">
      <c r="A2" s="8" t="s">
        <v>184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27" customHeight="1" x14ac:dyDescent="0.3">
      <c r="A3" s="100" t="s">
        <v>181</v>
      </c>
      <c r="B3" s="100" t="s">
        <v>168</v>
      </c>
      <c r="C3" s="100" t="s">
        <v>169</v>
      </c>
      <c r="D3" s="100" t="s">
        <v>170</v>
      </c>
      <c r="E3" s="100" t="s">
        <v>182</v>
      </c>
      <c r="F3" s="100" t="s">
        <v>1</v>
      </c>
      <c r="G3" s="100" t="s">
        <v>172</v>
      </c>
      <c r="H3" s="100" t="s">
        <v>173</v>
      </c>
      <c r="I3" s="104" t="s">
        <v>174</v>
      </c>
      <c r="J3" s="105"/>
      <c r="K3" s="100" t="s">
        <v>185</v>
      </c>
    </row>
    <row r="4" spans="1:11" x14ac:dyDescent="0.3">
      <c r="A4" s="101"/>
      <c r="B4" s="101" t="s">
        <v>176</v>
      </c>
      <c r="C4" s="101"/>
      <c r="D4" s="101"/>
      <c r="E4" s="101"/>
      <c r="F4" s="101"/>
      <c r="G4" s="101"/>
      <c r="H4" s="101"/>
      <c r="I4" s="13">
        <v>2020</v>
      </c>
      <c r="J4" s="12">
        <v>2019</v>
      </c>
      <c r="K4" s="101" t="s">
        <v>176</v>
      </c>
    </row>
    <row r="5" spans="1:11" ht="24.75" customHeight="1" x14ac:dyDescent="0.3">
      <c r="B5" s="9" t="s">
        <v>63</v>
      </c>
      <c r="C5" s="16">
        <v>646711287</v>
      </c>
      <c r="D5" s="16">
        <v>67086371</v>
      </c>
      <c r="E5" s="16">
        <v>713797658</v>
      </c>
      <c r="F5" s="16">
        <v>428996</v>
      </c>
      <c r="G5" s="16">
        <v>-12272399</v>
      </c>
      <c r="H5" s="16">
        <v>609810216</v>
      </c>
      <c r="I5" s="16">
        <v>2162</v>
      </c>
      <c r="J5" s="16">
        <v>2202</v>
      </c>
      <c r="K5" s="16">
        <v>282080</v>
      </c>
    </row>
    <row r="6" spans="1:11" ht="24.75" customHeight="1" x14ac:dyDescent="0.3">
      <c r="B6" s="9" t="s">
        <v>64</v>
      </c>
      <c r="C6" s="16">
        <v>122460654</v>
      </c>
      <c r="D6" s="16">
        <v>15233221</v>
      </c>
      <c r="E6" s="16">
        <v>137693875</v>
      </c>
      <c r="F6" s="16">
        <v>96193</v>
      </c>
      <c r="G6" s="16">
        <v>-2453130</v>
      </c>
      <c r="H6" s="16">
        <v>117661515</v>
      </c>
      <c r="I6" s="16">
        <v>2022</v>
      </c>
      <c r="J6" s="16">
        <v>2085</v>
      </c>
      <c r="K6" s="16">
        <v>58199</v>
      </c>
    </row>
    <row r="7" spans="1:11" x14ac:dyDescent="0.3">
      <c r="A7" s="17">
        <v>4461</v>
      </c>
      <c r="B7" s="11" t="s">
        <v>65</v>
      </c>
      <c r="C7" s="15">
        <v>24606436</v>
      </c>
      <c r="D7" s="15">
        <v>3418859</v>
      </c>
      <c r="E7" s="15">
        <v>28025295</v>
      </c>
      <c r="F7" s="15">
        <v>13363</v>
      </c>
      <c r="G7" s="15">
        <v>-586216</v>
      </c>
      <c r="H7" s="15">
        <v>23933752</v>
      </c>
      <c r="I7" s="15">
        <v>1691</v>
      </c>
      <c r="J7" s="15">
        <v>1874</v>
      </c>
      <c r="K7" s="15">
        <v>14157</v>
      </c>
    </row>
    <row r="8" spans="1:11" x14ac:dyDescent="0.3">
      <c r="A8" s="17">
        <v>4401</v>
      </c>
      <c r="B8" s="11" t="s">
        <v>66</v>
      </c>
      <c r="C8" s="15">
        <v>28273184</v>
      </c>
      <c r="D8" s="15">
        <v>4391964</v>
      </c>
      <c r="E8" s="15">
        <v>32665148</v>
      </c>
      <c r="F8" s="15">
        <v>28537</v>
      </c>
      <c r="G8" s="15">
        <v>-629666</v>
      </c>
      <c r="H8" s="15">
        <v>27931519</v>
      </c>
      <c r="I8" s="15">
        <v>1878</v>
      </c>
      <c r="J8" s="15">
        <v>1967</v>
      </c>
      <c r="K8" s="15">
        <v>14872</v>
      </c>
    </row>
    <row r="9" spans="1:11" x14ac:dyDescent="0.3">
      <c r="A9" s="17">
        <v>4406</v>
      </c>
      <c r="B9" s="11" t="s">
        <v>67</v>
      </c>
      <c r="C9" s="15">
        <v>1535047</v>
      </c>
      <c r="D9" s="15">
        <v>115405</v>
      </c>
      <c r="E9" s="15">
        <v>1650451</v>
      </c>
      <c r="F9" s="15">
        <v>36</v>
      </c>
      <c r="G9" s="15">
        <v>-27348</v>
      </c>
      <c r="H9" s="15">
        <v>1410498</v>
      </c>
      <c r="I9" s="15">
        <v>2065</v>
      </c>
      <c r="J9" s="15">
        <v>1996</v>
      </c>
      <c r="K9" s="15">
        <v>683</v>
      </c>
    </row>
    <row r="10" spans="1:11" x14ac:dyDescent="0.3">
      <c r="A10" s="17">
        <v>4411</v>
      </c>
      <c r="B10" s="11" t="s">
        <v>68</v>
      </c>
      <c r="C10" s="15">
        <v>10725629</v>
      </c>
      <c r="D10" s="15">
        <v>564098</v>
      </c>
      <c r="E10" s="15">
        <v>11289726</v>
      </c>
      <c r="F10" s="15">
        <v>6190</v>
      </c>
      <c r="G10" s="15">
        <v>-203448</v>
      </c>
      <c r="H10" s="15">
        <v>9645179</v>
      </c>
      <c r="I10" s="15">
        <v>2021</v>
      </c>
      <c r="J10" s="15">
        <v>2027</v>
      </c>
      <c r="K10" s="15">
        <v>4773</v>
      </c>
    </row>
    <row r="11" spans="1:11" x14ac:dyDescent="0.3">
      <c r="A11" s="17">
        <v>4416</v>
      </c>
      <c r="B11" s="11" t="s">
        <v>69</v>
      </c>
      <c r="C11" s="15">
        <v>2349711</v>
      </c>
      <c r="D11" s="15">
        <v>520147</v>
      </c>
      <c r="E11" s="15">
        <v>2869859</v>
      </c>
      <c r="F11" s="15">
        <v>4383</v>
      </c>
      <c r="G11" s="15">
        <v>-52447</v>
      </c>
      <c r="H11" s="15">
        <v>2452194</v>
      </c>
      <c r="I11" s="15">
        <v>1922</v>
      </c>
      <c r="J11" s="15">
        <v>1888</v>
      </c>
      <c r="K11" s="15">
        <v>1276</v>
      </c>
    </row>
    <row r="12" spans="1:11" x14ac:dyDescent="0.3">
      <c r="A12" s="17">
        <v>4421</v>
      </c>
      <c r="B12" s="11" t="s">
        <v>70</v>
      </c>
      <c r="C12" s="15">
        <v>10729839</v>
      </c>
      <c r="D12" s="15">
        <v>1067837</v>
      </c>
      <c r="E12" s="15">
        <v>11797676</v>
      </c>
      <c r="F12" s="15">
        <v>1365</v>
      </c>
      <c r="G12" s="15">
        <v>-131321</v>
      </c>
      <c r="H12" s="15">
        <v>10081271</v>
      </c>
      <c r="I12" s="15">
        <v>3497</v>
      </c>
      <c r="J12" s="15">
        <v>3572</v>
      </c>
      <c r="K12" s="15">
        <v>2883</v>
      </c>
    </row>
    <row r="13" spans="1:11" x14ac:dyDescent="0.3">
      <c r="A13" s="17">
        <v>4426</v>
      </c>
      <c r="B13" s="11" t="s">
        <v>71</v>
      </c>
      <c r="C13" s="15">
        <v>2834492</v>
      </c>
      <c r="D13" s="15">
        <v>595772</v>
      </c>
      <c r="E13" s="15">
        <v>3430264</v>
      </c>
      <c r="F13" s="15">
        <v>12798</v>
      </c>
      <c r="G13" s="15">
        <v>-59654</v>
      </c>
      <c r="H13" s="15">
        <v>2927137</v>
      </c>
      <c r="I13" s="15">
        <v>2936</v>
      </c>
      <c r="J13" s="15">
        <v>2445</v>
      </c>
      <c r="K13" s="15">
        <v>997</v>
      </c>
    </row>
    <row r="14" spans="1:11" x14ac:dyDescent="0.3">
      <c r="A14" s="17">
        <v>4431</v>
      </c>
      <c r="B14" s="11" t="s">
        <v>72</v>
      </c>
      <c r="C14" s="15">
        <v>8798019</v>
      </c>
      <c r="D14" s="15">
        <v>814390</v>
      </c>
      <c r="E14" s="15">
        <v>9612410</v>
      </c>
      <c r="F14" s="15">
        <v>3044</v>
      </c>
      <c r="G14" s="15">
        <v>-125442</v>
      </c>
      <c r="H14" s="15">
        <v>8217428</v>
      </c>
      <c r="I14" s="15">
        <v>2526</v>
      </c>
      <c r="J14" s="15">
        <v>2579</v>
      </c>
      <c r="K14" s="15">
        <v>3253</v>
      </c>
    </row>
    <row r="15" spans="1:11" x14ac:dyDescent="0.3">
      <c r="A15" s="17">
        <v>4436</v>
      </c>
      <c r="B15" s="11" t="s">
        <v>73</v>
      </c>
      <c r="C15" s="15">
        <v>22878314</v>
      </c>
      <c r="D15" s="15">
        <v>3429991</v>
      </c>
      <c r="E15" s="15">
        <v>26308305</v>
      </c>
      <c r="F15" s="15">
        <v>19838</v>
      </c>
      <c r="G15" s="15">
        <v>-466192</v>
      </c>
      <c r="H15" s="15">
        <v>22480922</v>
      </c>
      <c r="I15" s="15">
        <v>1990</v>
      </c>
      <c r="J15" s="15">
        <v>2023</v>
      </c>
      <c r="K15" s="15">
        <v>11296</v>
      </c>
    </row>
    <row r="16" spans="1:11" x14ac:dyDescent="0.3">
      <c r="A16" s="17">
        <v>4441</v>
      </c>
      <c r="B16" s="11" t="s">
        <v>74</v>
      </c>
      <c r="C16" s="15">
        <v>2549756</v>
      </c>
      <c r="D16" s="15">
        <v>111070</v>
      </c>
      <c r="E16" s="15">
        <v>2660826</v>
      </c>
      <c r="F16" s="15">
        <v>2456</v>
      </c>
      <c r="G16" s="15">
        <v>-62261</v>
      </c>
      <c r="H16" s="15">
        <v>2273300</v>
      </c>
      <c r="I16" s="15">
        <v>1546</v>
      </c>
      <c r="J16" s="15">
        <v>1533</v>
      </c>
      <c r="K16" s="15">
        <v>1470</v>
      </c>
    </row>
    <row r="17" spans="1:11" x14ac:dyDescent="0.3">
      <c r="A17" s="17">
        <v>4446</v>
      </c>
      <c r="B17" s="11" t="s">
        <v>75</v>
      </c>
      <c r="C17" s="15">
        <v>1120372</v>
      </c>
      <c r="D17" s="15">
        <v>46334</v>
      </c>
      <c r="E17" s="15">
        <v>1166705</v>
      </c>
      <c r="F17" s="15">
        <v>2311</v>
      </c>
      <c r="G17" s="15">
        <v>-28064</v>
      </c>
      <c r="H17" s="15">
        <v>994812</v>
      </c>
      <c r="I17" s="15">
        <v>1599</v>
      </c>
      <c r="J17" s="15">
        <v>1388</v>
      </c>
      <c r="K17" s="15">
        <v>622</v>
      </c>
    </row>
    <row r="18" spans="1:11" x14ac:dyDescent="0.3">
      <c r="A18" s="17">
        <v>4451</v>
      </c>
      <c r="B18" s="11" t="s">
        <v>76</v>
      </c>
      <c r="C18" s="15">
        <v>6059855</v>
      </c>
      <c r="D18" s="15">
        <v>157356</v>
      </c>
      <c r="E18" s="15">
        <v>6217211</v>
      </c>
      <c r="F18" s="15">
        <v>1872</v>
      </c>
      <c r="G18" s="15">
        <v>-81072</v>
      </c>
      <c r="H18" s="15">
        <v>5313502</v>
      </c>
      <c r="I18" s="15">
        <v>2772</v>
      </c>
      <c r="J18" s="15">
        <v>2596</v>
      </c>
      <c r="K18" s="15">
        <v>1917</v>
      </c>
    </row>
    <row r="19" spans="1:11" ht="24.75" customHeight="1" x14ac:dyDescent="0.3">
      <c r="B19" s="9" t="s">
        <v>78</v>
      </c>
      <c r="C19" s="16">
        <v>170396921</v>
      </c>
      <c r="D19" s="16">
        <v>14544405</v>
      </c>
      <c r="E19" s="16">
        <v>184941326</v>
      </c>
      <c r="F19" s="16">
        <v>96261</v>
      </c>
      <c r="G19" s="16">
        <v>-3046707</v>
      </c>
      <c r="H19" s="16">
        <v>158106130</v>
      </c>
      <c r="I19" s="16">
        <v>2274</v>
      </c>
      <c r="J19" s="16">
        <v>2330</v>
      </c>
      <c r="K19" s="16">
        <v>69513</v>
      </c>
    </row>
    <row r="20" spans="1:11" x14ac:dyDescent="0.3">
      <c r="A20" s="2">
        <v>4536</v>
      </c>
      <c r="B20" s="11" t="s">
        <v>111</v>
      </c>
      <c r="C20" s="15">
        <v>3830504</v>
      </c>
      <c r="D20" s="15">
        <v>199252</v>
      </c>
      <c r="E20" s="15">
        <v>4029756</v>
      </c>
      <c r="F20" s="15">
        <v>1037</v>
      </c>
      <c r="G20" s="15">
        <v>-96152</v>
      </c>
      <c r="H20" s="15">
        <v>3434683</v>
      </c>
      <c r="I20" s="15">
        <v>1893</v>
      </c>
      <c r="J20" s="15">
        <v>1963</v>
      </c>
      <c r="K20" s="15">
        <v>1814</v>
      </c>
    </row>
    <row r="21" spans="1:11" x14ac:dyDescent="0.3">
      <c r="A21" s="2">
        <v>4801</v>
      </c>
      <c r="B21" s="11" t="s">
        <v>2</v>
      </c>
      <c r="C21" s="15">
        <v>2609197</v>
      </c>
      <c r="D21" s="15">
        <v>91372</v>
      </c>
      <c r="E21" s="15">
        <v>2700569</v>
      </c>
      <c r="F21" s="15">
        <v>1046</v>
      </c>
      <c r="G21" s="15">
        <v>-50709</v>
      </c>
      <c r="H21" s="15">
        <v>2307378</v>
      </c>
      <c r="I21" s="15">
        <v>2544</v>
      </c>
      <c r="J21" s="15">
        <v>2413</v>
      </c>
      <c r="K21" s="15">
        <v>907</v>
      </c>
    </row>
    <row r="22" spans="1:11" x14ac:dyDescent="0.3">
      <c r="A22" s="2">
        <v>4545</v>
      </c>
      <c r="B22" s="11" t="s">
        <v>79</v>
      </c>
      <c r="C22" s="15">
        <v>8315253</v>
      </c>
      <c r="D22" s="15">
        <v>511830</v>
      </c>
      <c r="E22" s="15">
        <v>8827083</v>
      </c>
      <c r="F22" s="15">
        <v>3242</v>
      </c>
      <c r="G22" s="15">
        <v>-189084</v>
      </c>
      <c r="H22" s="15">
        <v>7539395</v>
      </c>
      <c r="I22" s="15">
        <v>1843</v>
      </c>
      <c r="J22" s="15">
        <v>1951</v>
      </c>
      <c r="K22" s="15">
        <v>4091</v>
      </c>
    </row>
    <row r="23" spans="1:11" x14ac:dyDescent="0.3">
      <c r="A23" s="2">
        <v>4806</v>
      </c>
      <c r="B23" s="11" t="s">
        <v>3</v>
      </c>
      <c r="C23" s="15">
        <v>4402687</v>
      </c>
      <c r="D23" s="15">
        <v>337083</v>
      </c>
      <c r="E23" s="15">
        <v>4739770</v>
      </c>
      <c r="F23" s="15">
        <v>1934</v>
      </c>
      <c r="G23" s="15">
        <v>-79999</v>
      </c>
      <c r="H23" s="15">
        <v>4049677</v>
      </c>
      <c r="I23" s="15">
        <v>2175</v>
      </c>
      <c r="J23" s="15">
        <v>1919</v>
      </c>
      <c r="K23" s="15">
        <v>1862</v>
      </c>
    </row>
    <row r="24" spans="1:11" x14ac:dyDescent="0.3">
      <c r="A24" s="2">
        <v>4561</v>
      </c>
      <c r="B24" s="11" t="s">
        <v>80</v>
      </c>
      <c r="C24" s="15">
        <v>6023745</v>
      </c>
      <c r="D24" s="15">
        <v>868698</v>
      </c>
      <c r="E24" s="15">
        <v>6892443</v>
      </c>
      <c r="F24" s="15">
        <v>5246</v>
      </c>
      <c r="G24" s="15">
        <v>-120740</v>
      </c>
      <c r="H24" s="15">
        <v>5885337</v>
      </c>
      <c r="I24" s="15">
        <v>2055</v>
      </c>
      <c r="J24" s="15">
        <v>2033</v>
      </c>
      <c r="K24" s="15">
        <v>2864</v>
      </c>
    </row>
    <row r="25" spans="1:11" x14ac:dyDescent="0.3">
      <c r="A25" s="2">
        <v>4566</v>
      </c>
      <c r="B25" s="11" t="s">
        <v>81</v>
      </c>
      <c r="C25" s="15">
        <v>64853185</v>
      </c>
      <c r="D25" s="15">
        <v>8438407</v>
      </c>
      <c r="E25" s="15">
        <v>73291592</v>
      </c>
      <c r="F25" s="15">
        <v>27199</v>
      </c>
      <c r="G25" s="15">
        <v>-1123563</v>
      </c>
      <c r="H25" s="15">
        <v>62672398</v>
      </c>
      <c r="I25" s="15">
        <v>2428</v>
      </c>
      <c r="J25" s="15">
        <v>2601</v>
      </c>
      <c r="K25" s="15">
        <v>25810</v>
      </c>
    </row>
    <row r="26" spans="1:11" x14ac:dyDescent="0.3">
      <c r="A26" s="2">
        <v>4571</v>
      </c>
      <c r="B26" s="11" t="s">
        <v>82</v>
      </c>
      <c r="C26" s="15">
        <v>10475749</v>
      </c>
      <c r="D26" s="15">
        <v>571478</v>
      </c>
      <c r="E26" s="15">
        <v>11047226</v>
      </c>
      <c r="F26" s="15">
        <v>6113</v>
      </c>
      <c r="G26" s="15">
        <v>-175998</v>
      </c>
      <c r="H26" s="15">
        <v>9439512</v>
      </c>
      <c r="I26" s="15">
        <v>2111</v>
      </c>
      <c r="J26" s="15">
        <v>2257</v>
      </c>
      <c r="K26" s="15">
        <v>4472</v>
      </c>
    </row>
    <row r="27" spans="1:11" x14ac:dyDescent="0.3">
      <c r="A27" s="2">
        <v>4811</v>
      </c>
      <c r="B27" s="11" t="s">
        <v>4</v>
      </c>
      <c r="C27" s="15">
        <v>2800691</v>
      </c>
      <c r="D27" s="15">
        <v>203465</v>
      </c>
      <c r="E27" s="15">
        <v>3004156</v>
      </c>
      <c r="F27" s="15">
        <v>1882</v>
      </c>
      <c r="G27" s="15">
        <v>-47948</v>
      </c>
      <c r="H27" s="15">
        <v>2614780</v>
      </c>
      <c r="I27" s="15">
        <v>2347</v>
      </c>
      <c r="J27" s="15">
        <v>2187</v>
      </c>
      <c r="K27" s="15">
        <v>1114</v>
      </c>
    </row>
    <row r="28" spans="1:11" x14ac:dyDescent="0.3">
      <c r="A28" s="2">
        <v>4816</v>
      </c>
      <c r="B28" s="11" t="s">
        <v>5</v>
      </c>
      <c r="C28" s="15">
        <v>3688476</v>
      </c>
      <c r="D28" s="15">
        <v>81386</v>
      </c>
      <c r="E28" s="15">
        <v>3769862</v>
      </c>
      <c r="F28" s="15">
        <v>2216</v>
      </c>
      <c r="G28" s="15">
        <v>-66504</v>
      </c>
      <c r="H28" s="15">
        <v>3215811</v>
      </c>
      <c r="I28" s="15">
        <v>2083</v>
      </c>
      <c r="J28" s="15">
        <v>1881</v>
      </c>
      <c r="K28" s="15">
        <v>1544</v>
      </c>
    </row>
    <row r="29" spans="1:11" x14ac:dyDescent="0.3">
      <c r="A29" s="2">
        <v>4590</v>
      </c>
      <c r="B29" s="11" t="s">
        <v>83</v>
      </c>
      <c r="C29" s="15">
        <v>1533499</v>
      </c>
      <c r="D29" s="15">
        <v>52582</v>
      </c>
      <c r="E29" s="15">
        <v>1586080</v>
      </c>
      <c r="F29" s="15">
        <v>1012</v>
      </c>
      <c r="G29" s="15">
        <v>-35067</v>
      </c>
      <c r="H29" s="15">
        <v>1355665</v>
      </c>
      <c r="I29" s="15">
        <v>1643</v>
      </c>
      <c r="J29" s="15">
        <v>1693</v>
      </c>
      <c r="K29" s="15">
        <v>825</v>
      </c>
    </row>
    <row r="30" spans="1:11" x14ac:dyDescent="0.3">
      <c r="A30" s="2">
        <v>4821</v>
      </c>
      <c r="B30" s="11" t="s">
        <v>6</v>
      </c>
      <c r="C30" s="15">
        <v>4492213</v>
      </c>
      <c r="D30" s="15">
        <v>74892</v>
      </c>
      <c r="E30" s="15">
        <v>4567105</v>
      </c>
      <c r="F30" s="15">
        <v>267</v>
      </c>
      <c r="G30" s="15">
        <v>-73405</v>
      </c>
      <c r="H30" s="15">
        <v>3902851</v>
      </c>
      <c r="I30" s="15">
        <v>2214</v>
      </c>
      <c r="J30" s="15">
        <v>2383</v>
      </c>
      <c r="K30" s="15">
        <v>1763</v>
      </c>
    </row>
    <row r="31" spans="1:11" x14ac:dyDescent="0.3">
      <c r="A31" s="2">
        <v>4826</v>
      </c>
      <c r="B31" s="11" t="s">
        <v>7</v>
      </c>
      <c r="C31" s="15">
        <v>1952265</v>
      </c>
      <c r="D31" s="15">
        <v>120172</v>
      </c>
      <c r="E31" s="15">
        <v>2072437</v>
      </c>
      <c r="F31" s="15">
        <v>1787</v>
      </c>
      <c r="G31" s="15">
        <v>-38900</v>
      </c>
      <c r="H31" s="15">
        <v>1771672</v>
      </c>
      <c r="I31" s="15">
        <v>2617</v>
      </c>
      <c r="J31" s="15">
        <v>3061</v>
      </c>
      <c r="K31" s="15">
        <v>677</v>
      </c>
    </row>
    <row r="32" spans="1:11" x14ac:dyDescent="0.3">
      <c r="A32" s="2">
        <v>4591</v>
      </c>
      <c r="B32" s="11" t="s">
        <v>8</v>
      </c>
      <c r="C32" s="15">
        <v>5928453</v>
      </c>
      <c r="D32" s="15">
        <v>569627</v>
      </c>
      <c r="E32" s="15">
        <v>6498080</v>
      </c>
      <c r="F32" s="15">
        <v>7784</v>
      </c>
      <c r="G32" s="15">
        <v>-128458</v>
      </c>
      <c r="H32" s="15">
        <v>5551932</v>
      </c>
      <c r="I32" s="15">
        <v>1839</v>
      </c>
      <c r="J32" s="15">
        <v>1765</v>
      </c>
      <c r="K32" s="15">
        <v>3019</v>
      </c>
    </row>
    <row r="33" spans="1:11" x14ac:dyDescent="0.3">
      <c r="A33" s="2">
        <v>4831</v>
      </c>
      <c r="B33" s="11" t="s">
        <v>9</v>
      </c>
      <c r="C33" s="15">
        <v>6340984</v>
      </c>
      <c r="D33" s="15">
        <v>639151</v>
      </c>
      <c r="E33" s="15">
        <v>6980135</v>
      </c>
      <c r="F33" s="15">
        <v>5023</v>
      </c>
      <c r="G33" s="15">
        <v>-133519</v>
      </c>
      <c r="H33" s="15">
        <v>5965121</v>
      </c>
      <c r="I33" s="15">
        <v>1992</v>
      </c>
      <c r="J33" s="15">
        <v>2001</v>
      </c>
      <c r="K33" s="15">
        <v>2994</v>
      </c>
    </row>
    <row r="34" spans="1:11" x14ac:dyDescent="0.3">
      <c r="A34" s="2">
        <v>4601</v>
      </c>
      <c r="B34" s="11" t="s">
        <v>10</v>
      </c>
      <c r="C34" s="15">
        <v>2991991</v>
      </c>
      <c r="D34" s="15">
        <v>55747</v>
      </c>
      <c r="E34" s="15">
        <v>3047738</v>
      </c>
      <c r="F34" s="15">
        <v>1167</v>
      </c>
      <c r="G34" s="15">
        <v>-47948</v>
      </c>
      <c r="H34" s="15">
        <v>2604204</v>
      </c>
      <c r="I34" s="15">
        <v>2411</v>
      </c>
      <c r="J34" s="15">
        <v>2912</v>
      </c>
      <c r="K34" s="15">
        <v>1080</v>
      </c>
    </row>
    <row r="35" spans="1:11" x14ac:dyDescent="0.3">
      <c r="A35" s="2">
        <v>4841</v>
      </c>
      <c r="B35" s="11" t="s">
        <v>11</v>
      </c>
      <c r="C35" s="15">
        <v>4033020</v>
      </c>
      <c r="D35" s="15">
        <v>231481</v>
      </c>
      <c r="E35" s="15">
        <v>4264501</v>
      </c>
      <c r="F35" s="15">
        <v>6606</v>
      </c>
      <c r="G35" s="15">
        <v>-86798</v>
      </c>
      <c r="H35" s="15">
        <v>3644215</v>
      </c>
      <c r="I35" s="15">
        <v>1740</v>
      </c>
      <c r="J35" s="15">
        <v>1647</v>
      </c>
      <c r="K35" s="15">
        <v>2094</v>
      </c>
    </row>
    <row r="36" spans="1:11" x14ac:dyDescent="0.3">
      <c r="A36" s="2">
        <v>4546</v>
      </c>
      <c r="B36" s="11" t="s">
        <v>84</v>
      </c>
      <c r="C36" s="15">
        <v>3990469</v>
      </c>
      <c r="D36" s="15">
        <v>270013</v>
      </c>
      <c r="E36" s="15">
        <v>4260482</v>
      </c>
      <c r="F36" s="15">
        <v>3525</v>
      </c>
      <c r="G36" s="15">
        <v>-74529</v>
      </c>
      <c r="H36" s="15">
        <v>3639375</v>
      </c>
      <c r="I36" s="15">
        <v>2013</v>
      </c>
      <c r="J36" s="15">
        <v>1969</v>
      </c>
      <c r="K36" s="15">
        <v>1808</v>
      </c>
    </row>
    <row r="37" spans="1:11" x14ac:dyDescent="0.3">
      <c r="A37" s="2">
        <v>4864</v>
      </c>
      <c r="B37" s="11" t="s">
        <v>12</v>
      </c>
      <c r="C37" s="15">
        <v>10427198</v>
      </c>
      <c r="D37" s="15">
        <v>739280</v>
      </c>
      <c r="E37" s="15">
        <v>11166478</v>
      </c>
      <c r="F37" s="15">
        <v>10958</v>
      </c>
      <c r="G37" s="15">
        <v>-181978</v>
      </c>
      <c r="H37" s="15">
        <v>9542686</v>
      </c>
      <c r="I37" s="15">
        <v>2493</v>
      </c>
      <c r="J37" s="15">
        <v>2320</v>
      </c>
      <c r="K37" s="15">
        <v>3828</v>
      </c>
    </row>
    <row r="38" spans="1:11" x14ac:dyDescent="0.3">
      <c r="A38" s="2">
        <v>4606</v>
      </c>
      <c r="B38" s="11" t="s">
        <v>13</v>
      </c>
      <c r="C38" s="15">
        <v>3585734</v>
      </c>
      <c r="D38" s="15">
        <v>146686</v>
      </c>
      <c r="E38" s="15">
        <v>3732419</v>
      </c>
      <c r="F38" s="15">
        <v>1828</v>
      </c>
      <c r="G38" s="15">
        <v>-51987</v>
      </c>
      <c r="H38" s="15">
        <v>3187532</v>
      </c>
      <c r="I38" s="15">
        <v>2619</v>
      </c>
      <c r="J38" s="15">
        <v>2644</v>
      </c>
      <c r="K38" s="15">
        <v>1217</v>
      </c>
    </row>
    <row r="39" spans="1:11" x14ac:dyDescent="0.3">
      <c r="A39" s="2">
        <v>4611</v>
      </c>
      <c r="B39" s="11" t="s">
        <v>14</v>
      </c>
      <c r="C39" s="15">
        <v>3139616</v>
      </c>
      <c r="D39" s="15">
        <v>99543</v>
      </c>
      <c r="E39" s="15">
        <v>3239159</v>
      </c>
      <c r="F39" s="15">
        <v>2284</v>
      </c>
      <c r="G39" s="15">
        <v>-61392</v>
      </c>
      <c r="H39" s="15">
        <v>2767927</v>
      </c>
      <c r="I39" s="15">
        <v>1831</v>
      </c>
      <c r="J39" s="15">
        <v>1649</v>
      </c>
      <c r="K39" s="15">
        <v>1512</v>
      </c>
    </row>
    <row r="40" spans="1:11" x14ac:dyDescent="0.3">
      <c r="A40" s="2">
        <v>4616</v>
      </c>
      <c r="B40" s="11" t="s">
        <v>15</v>
      </c>
      <c r="C40" s="15">
        <v>2644581</v>
      </c>
      <c r="D40" s="15">
        <v>36376</v>
      </c>
      <c r="E40" s="15">
        <v>2680956</v>
      </c>
      <c r="F40" s="15">
        <v>45</v>
      </c>
      <c r="G40" s="15">
        <v>-46721</v>
      </c>
      <c r="H40" s="15">
        <v>2295069</v>
      </c>
      <c r="I40" s="15">
        <v>2106</v>
      </c>
      <c r="J40" s="15">
        <v>2220</v>
      </c>
      <c r="K40" s="15">
        <v>1090</v>
      </c>
    </row>
    <row r="41" spans="1:11" x14ac:dyDescent="0.3">
      <c r="A41" s="2">
        <v>4871</v>
      </c>
      <c r="B41" s="11" t="s">
        <v>16</v>
      </c>
      <c r="C41" s="15">
        <v>3493365</v>
      </c>
      <c r="D41" s="15">
        <v>163001</v>
      </c>
      <c r="E41" s="15">
        <v>3656366</v>
      </c>
      <c r="F41" s="15">
        <v>923</v>
      </c>
      <c r="G41" s="15">
        <v>-79539</v>
      </c>
      <c r="H41" s="15">
        <v>3124459</v>
      </c>
      <c r="I41" s="15">
        <v>1770</v>
      </c>
      <c r="J41" s="15">
        <v>1621</v>
      </c>
      <c r="K41" s="15">
        <v>1765</v>
      </c>
    </row>
    <row r="42" spans="1:11" x14ac:dyDescent="0.3">
      <c r="A42" s="2">
        <v>4621</v>
      </c>
      <c r="B42" s="11" t="s">
        <v>17</v>
      </c>
      <c r="C42" s="15">
        <v>8844046</v>
      </c>
      <c r="D42" s="15">
        <v>42885</v>
      </c>
      <c r="E42" s="15">
        <v>8886931</v>
      </c>
      <c r="F42" s="15">
        <v>3137</v>
      </c>
      <c r="G42" s="15">
        <v>-55769</v>
      </c>
      <c r="H42" s="15">
        <v>7594451</v>
      </c>
      <c r="I42" s="15">
        <v>5572</v>
      </c>
      <c r="J42" s="15">
        <v>5308</v>
      </c>
      <c r="K42" s="15">
        <v>1363</v>
      </c>
    </row>
    <row r="43" spans="1:11" ht="24.75" customHeight="1" x14ac:dyDescent="0.3">
      <c r="B43" s="9" t="s">
        <v>85</v>
      </c>
      <c r="C43" s="16">
        <v>136766373</v>
      </c>
      <c r="D43" s="16">
        <v>12135748</v>
      </c>
      <c r="E43" s="16">
        <v>148902121</v>
      </c>
      <c r="F43" s="16">
        <v>84734</v>
      </c>
      <c r="G43" s="16">
        <v>-2393118</v>
      </c>
      <c r="H43" s="16">
        <v>127157232</v>
      </c>
      <c r="I43" s="16">
        <v>2559</v>
      </c>
      <c r="J43" s="16">
        <v>2572</v>
      </c>
      <c r="K43" s="16">
        <v>49687</v>
      </c>
    </row>
    <row r="44" spans="1:11" x14ac:dyDescent="0.3">
      <c r="A44" s="2">
        <v>4641</v>
      </c>
      <c r="B44" s="11" t="s">
        <v>18</v>
      </c>
      <c r="C44" s="15">
        <v>5611007</v>
      </c>
      <c r="D44" s="15">
        <v>378836</v>
      </c>
      <c r="E44" s="15">
        <v>5989843</v>
      </c>
      <c r="F44" s="15">
        <v>2043</v>
      </c>
      <c r="G44" s="15">
        <v>-96817</v>
      </c>
      <c r="H44" s="15">
        <v>5118728</v>
      </c>
      <c r="I44" s="15">
        <v>2191</v>
      </c>
      <c r="J44" s="15">
        <v>2224</v>
      </c>
      <c r="K44" s="15">
        <v>2336</v>
      </c>
    </row>
    <row r="45" spans="1:11" x14ac:dyDescent="0.3">
      <c r="A45" s="2">
        <v>4643</v>
      </c>
      <c r="B45" s="11" t="s">
        <v>19</v>
      </c>
      <c r="C45" s="15">
        <v>11217850</v>
      </c>
      <c r="D45" s="15">
        <v>1970241</v>
      </c>
      <c r="E45" s="15">
        <v>13188091</v>
      </c>
      <c r="F45" s="15">
        <v>5539</v>
      </c>
      <c r="G45" s="15">
        <v>-124982</v>
      </c>
      <c r="H45" s="15">
        <v>11258864</v>
      </c>
      <c r="I45" s="15">
        <v>4707</v>
      </c>
      <c r="J45" s="15">
        <v>4689</v>
      </c>
      <c r="K45" s="15">
        <v>2392</v>
      </c>
    </row>
    <row r="46" spans="1:11" x14ac:dyDescent="0.3">
      <c r="A46" s="2">
        <v>4646</v>
      </c>
      <c r="B46" s="11" t="s">
        <v>20</v>
      </c>
      <c r="C46" s="15">
        <v>14200306</v>
      </c>
      <c r="D46" s="15">
        <v>526852</v>
      </c>
      <c r="E46" s="15">
        <v>14727158</v>
      </c>
      <c r="F46" s="15">
        <v>5840</v>
      </c>
      <c r="G46" s="15">
        <v>-161685</v>
      </c>
      <c r="H46" s="15">
        <v>12583801</v>
      </c>
      <c r="I46" s="15">
        <v>3459</v>
      </c>
      <c r="J46" s="15">
        <v>3254</v>
      </c>
      <c r="K46" s="15">
        <v>3638</v>
      </c>
    </row>
    <row r="47" spans="1:11" x14ac:dyDescent="0.3">
      <c r="A47" s="2">
        <v>4651</v>
      </c>
      <c r="B47" s="11" t="s">
        <v>21</v>
      </c>
      <c r="C47" s="15">
        <v>1363614</v>
      </c>
      <c r="D47" s="15">
        <v>67577</v>
      </c>
      <c r="E47" s="15">
        <v>1431191</v>
      </c>
      <c r="F47" s="15">
        <v>1046</v>
      </c>
      <c r="G47" s="15">
        <v>-18811</v>
      </c>
      <c r="H47" s="15">
        <v>1221279</v>
      </c>
      <c r="I47" s="15">
        <v>3657</v>
      </c>
      <c r="J47" s="15">
        <v>3075</v>
      </c>
      <c r="K47" s="15">
        <v>334</v>
      </c>
    </row>
    <row r="48" spans="1:11" x14ac:dyDescent="0.3">
      <c r="A48" s="2">
        <v>4656</v>
      </c>
      <c r="B48" s="11" t="s">
        <v>22</v>
      </c>
      <c r="C48" s="15">
        <v>4258747</v>
      </c>
      <c r="D48" s="15">
        <v>379404</v>
      </c>
      <c r="E48" s="15">
        <v>4638150</v>
      </c>
      <c r="F48" s="15">
        <v>3354</v>
      </c>
      <c r="G48" s="15">
        <v>-76881</v>
      </c>
      <c r="H48" s="15">
        <v>3961248</v>
      </c>
      <c r="I48" s="15">
        <v>2382</v>
      </c>
      <c r="J48" s="15">
        <v>2306</v>
      </c>
      <c r="K48" s="15">
        <v>1663</v>
      </c>
    </row>
    <row r="49" spans="1:11" x14ac:dyDescent="0.3">
      <c r="A49" s="2">
        <v>4666</v>
      </c>
      <c r="B49" s="11" t="s">
        <v>23</v>
      </c>
      <c r="C49" s="15">
        <v>5610747</v>
      </c>
      <c r="D49" s="15">
        <v>569329</v>
      </c>
      <c r="E49" s="15">
        <v>6180076</v>
      </c>
      <c r="F49" s="15">
        <v>4484</v>
      </c>
      <c r="G49" s="15">
        <v>-114350</v>
      </c>
      <c r="H49" s="15">
        <v>5276718</v>
      </c>
      <c r="I49" s="15">
        <v>2036</v>
      </c>
      <c r="J49" s="15">
        <v>1886</v>
      </c>
      <c r="K49" s="15">
        <v>2592</v>
      </c>
    </row>
    <row r="50" spans="1:11" x14ac:dyDescent="0.3">
      <c r="A50" s="2">
        <v>4671</v>
      </c>
      <c r="B50" s="11" t="s">
        <v>24</v>
      </c>
      <c r="C50" s="15">
        <v>56322603</v>
      </c>
      <c r="D50" s="15">
        <v>4591901</v>
      </c>
      <c r="E50" s="15">
        <v>60914505</v>
      </c>
      <c r="F50" s="15">
        <v>34172</v>
      </c>
      <c r="G50" s="15">
        <v>-1087679</v>
      </c>
      <c r="H50" s="15">
        <v>52005720</v>
      </c>
      <c r="I50" s="15">
        <v>2324</v>
      </c>
      <c r="J50" s="15">
        <v>2402</v>
      </c>
      <c r="K50" s="15">
        <v>22375</v>
      </c>
    </row>
    <row r="51" spans="1:11" x14ac:dyDescent="0.3">
      <c r="A51" s="2">
        <v>4681</v>
      </c>
      <c r="B51" s="11" t="s">
        <v>25</v>
      </c>
      <c r="C51" s="15">
        <v>2597358</v>
      </c>
      <c r="D51" s="15">
        <v>64357</v>
      </c>
      <c r="E51" s="15">
        <v>2661715</v>
      </c>
      <c r="F51" s="15">
        <v>1611</v>
      </c>
      <c r="G51" s="15">
        <v>-59245</v>
      </c>
      <c r="H51" s="15">
        <v>2274408</v>
      </c>
      <c r="I51" s="15">
        <v>1700</v>
      </c>
      <c r="J51" s="15">
        <v>1695</v>
      </c>
      <c r="K51" s="15">
        <v>1338</v>
      </c>
    </row>
    <row r="52" spans="1:11" x14ac:dyDescent="0.3">
      <c r="A52" s="2">
        <v>4683</v>
      </c>
      <c r="B52" s="11" t="s">
        <v>26</v>
      </c>
      <c r="C52" s="15">
        <v>3589071</v>
      </c>
      <c r="D52" s="15">
        <v>204600</v>
      </c>
      <c r="E52" s="15">
        <v>3793671</v>
      </c>
      <c r="F52" s="15">
        <v>1057</v>
      </c>
      <c r="G52" s="15">
        <v>-80408</v>
      </c>
      <c r="H52" s="15">
        <v>3240947</v>
      </c>
      <c r="I52" s="15">
        <v>1881</v>
      </c>
      <c r="J52" s="15">
        <v>1887</v>
      </c>
      <c r="K52" s="15">
        <v>1723</v>
      </c>
    </row>
    <row r="53" spans="1:11" x14ac:dyDescent="0.3">
      <c r="A53" s="2">
        <v>4691</v>
      </c>
      <c r="B53" s="11" t="s">
        <v>27</v>
      </c>
      <c r="C53" s="15">
        <v>10082429</v>
      </c>
      <c r="D53" s="15">
        <v>461808</v>
      </c>
      <c r="E53" s="15">
        <v>10544237</v>
      </c>
      <c r="F53" s="15">
        <v>5670</v>
      </c>
      <c r="G53" s="15">
        <v>-177480</v>
      </c>
      <c r="H53" s="15">
        <v>9008815</v>
      </c>
      <c r="I53" s="15">
        <v>2580</v>
      </c>
      <c r="J53" s="15">
        <v>2759</v>
      </c>
      <c r="K53" s="15">
        <v>3492</v>
      </c>
    </row>
    <row r="54" spans="1:11" x14ac:dyDescent="0.3">
      <c r="A54" s="2">
        <v>4846</v>
      </c>
      <c r="B54" s="11" t="s">
        <v>28</v>
      </c>
      <c r="C54" s="15">
        <v>876263</v>
      </c>
      <c r="D54" s="15">
        <v>-2922</v>
      </c>
      <c r="E54" s="15">
        <v>873342</v>
      </c>
      <c r="F54" s="15">
        <v>-1942</v>
      </c>
      <c r="G54" s="15">
        <v>-19578</v>
      </c>
      <c r="H54" s="15">
        <v>746203</v>
      </c>
      <c r="I54" s="15">
        <v>1794</v>
      </c>
      <c r="J54" s="15">
        <v>1938</v>
      </c>
      <c r="K54" s="15">
        <v>416</v>
      </c>
    </row>
    <row r="55" spans="1:11" x14ac:dyDescent="0.3">
      <c r="A55" s="2">
        <v>4851</v>
      </c>
      <c r="B55" s="11" t="s">
        <v>29</v>
      </c>
      <c r="C55" s="15">
        <v>5875654</v>
      </c>
      <c r="D55" s="15">
        <v>169256</v>
      </c>
      <c r="E55" s="15">
        <v>6044910</v>
      </c>
      <c r="F55" s="15">
        <v>3581</v>
      </c>
      <c r="G55" s="15">
        <v>-75092</v>
      </c>
      <c r="H55" s="15">
        <v>5161851</v>
      </c>
      <c r="I55" s="15">
        <v>3663</v>
      </c>
      <c r="J55" s="15">
        <v>3832</v>
      </c>
      <c r="K55" s="15">
        <v>1409</v>
      </c>
    </row>
    <row r="56" spans="1:11" x14ac:dyDescent="0.3">
      <c r="A56" s="2">
        <v>4696</v>
      </c>
      <c r="B56" s="11" t="s">
        <v>30</v>
      </c>
      <c r="C56" s="15">
        <v>12415743</v>
      </c>
      <c r="D56" s="15">
        <v>2530080</v>
      </c>
      <c r="E56" s="15">
        <v>14945823</v>
      </c>
      <c r="F56" s="15">
        <v>8404</v>
      </c>
      <c r="G56" s="15">
        <v>-247920</v>
      </c>
      <c r="H56" s="15">
        <v>12760627</v>
      </c>
      <c r="I56" s="15">
        <v>2592</v>
      </c>
      <c r="J56" s="15">
        <v>2591</v>
      </c>
      <c r="K56" s="15">
        <v>4924</v>
      </c>
    </row>
    <row r="57" spans="1:11" x14ac:dyDescent="0.3">
      <c r="A57" s="2">
        <v>4701</v>
      </c>
      <c r="B57" s="11" t="s">
        <v>31</v>
      </c>
      <c r="C57" s="15">
        <v>2744980</v>
      </c>
      <c r="D57" s="15">
        <v>224430</v>
      </c>
      <c r="E57" s="15">
        <v>2969410</v>
      </c>
      <c r="F57" s="15">
        <v>9875</v>
      </c>
      <c r="G57" s="15">
        <v>-52191</v>
      </c>
      <c r="H57" s="15">
        <v>2538022</v>
      </c>
      <c r="I57" s="15">
        <v>2406</v>
      </c>
      <c r="J57" s="15">
        <v>2066</v>
      </c>
      <c r="K57" s="15">
        <v>1055</v>
      </c>
    </row>
    <row r="58" spans="1:11" ht="24.75" customHeight="1" x14ac:dyDescent="0.3">
      <c r="B58" s="9" t="s">
        <v>86</v>
      </c>
      <c r="C58" s="16">
        <v>102013757</v>
      </c>
      <c r="D58" s="16">
        <v>9028888</v>
      </c>
      <c r="E58" s="16">
        <v>111042645</v>
      </c>
      <c r="F58" s="16">
        <v>69561</v>
      </c>
      <c r="G58" s="16">
        <v>-1936025</v>
      </c>
      <c r="H58" s="16">
        <v>94866385</v>
      </c>
      <c r="I58" s="16">
        <v>1969</v>
      </c>
      <c r="J58" s="16">
        <v>2008</v>
      </c>
      <c r="K58" s="16">
        <v>48182</v>
      </c>
    </row>
    <row r="59" spans="1:11" x14ac:dyDescent="0.3">
      <c r="A59" s="2">
        <v>4551</v>
      </c>
      <c r="B59" s="11" t="s">
        <v>32</v>
      </c>
      <c r="C59" s="15">
        <v>20437891</v>
      </c>
      <c r="D59" s="15">
        <v>1454366</v>
      </c>
      <c r="E59" s="15">
        <v>21892258</v>
      </c>
      <c r="F59" s="15">
        <v>11156</v>
      </c>
      <c r="G59" s="15">
        <v>-361401</v>
      </c>
      <c r="H59" s="15">
        <v>18716574</v>
      </c>
      <c r="I59" s="15">
        <v>2035</v>
      </c>
      <c r="J59" s="15">
        <v>2088</v>
      </c>
      <c r="K59" s="15">
        <v>9198</v>
      </c>
    </row>
    <row r="60" spans="1:11" x14ac:dyDescent="0.3">
      <c r="A60" s="2">
        <v>4716</v>
      </c>
      <c r="B60" s="11" t="s">
        <v>33</v>
      </c>
      <c r="C60" s="15">
        <v>3166998</v>
      </c>
      <c r="D60" s="15">
        <v>174960</v>
      </c>
      <c r="E60" s="15">
        <v>3341958</v>
      </c>
      <c r="F60" s="15">
        <v>148</v>
      </c>
      <c r="G60" s="15">
        <v>-54031</v>
      </c>
      <c r="H60" s="15">
        <v>2847180</v>
      </c>
      <c r="I60" s="15">
        <v>2324</v>
      </c>
      <c r="J60" s="15">
        <v>2363</v>
      </c>
      <c r="K60" s="15">
        <v>1225</v>
      </c>
    </row>
    <row r="61" spans="1:11" x14ac:dyDescent="0.3">
      <c r="A61" s="2">
        <v>4721</v>
      </c>
      <c r="B61" s="11" t="s">
        <v>34</v>
      </c>
      <c r="C61" s="15">
        <v>5608734</v>
      </c>
      <c r="D61" s="15">
        <v>470557</v>
      </c>
      <c r="E61" s="15">
        <v>6079292</v>
      </c>
      <c r="F61" s="15">
        <v>4652</v>
      </c>
      <c r="G61" s="15">
        <v>-115475</v>
      </c>
      <c r="H61" s="15">
        <v>5194778</v>
      </c>
      <c r="I61" s="15">
        <v>1762</v>
      </c>
      <c r="J61" s="15">
        <v>1893</v>
      </c>
      <c r="K61" s="15">
        <v>2949</v>
      </c>
    </row>
    <row r="62" spans="1:11" x14ac:dyDescent="0.3">
      <c r="A62" s="2">
        <v>4723</v>
      </c>
      <c r="B62" s="11" t="s">
        <v>35</v>
      </c>
      <c r="C62" s="15">
        <v>1619604</v>
      </c>
      <c r="D62" s="15">
        <v>63190</v>
      </c>
      <c r="E62" s="15">
        <v>1682794</v>
      </c>
      <c r="F62" s="15">
        <v>658</v>
      </c>
      <c r="G62" s="15">
        <v>-33789</v>
      </c>
      <c r="H62" s="15">
        <v>1433638</v>
      </c>
      <c r="I62" s="15">
        <v>1790</v>
      </c>
      <c r="J62" s="15">
        <v>1975</v>
      </c>
      <c r="K62" s="15">
        <v>801</v>
      </c>
    </row>
    <row r="63" spans="1:11" x14ac:dyDescent="0.3">
      <c r="A63" s="2">
        <v>4724</v>
      </c>
      <c r="B63" s="11" t="s">
        <v>112</v>
      </c>
      <c r="C63" s="15">
        <v>10972001</v>
      </c>
      <c r="D63" s="15">
        <v>1061108</v>
      </c>
      <c r="E63" s="15">
        <v>12033109</v>
      </c>
      <c r="F63" s="15">
        <v>2657</v>
      </c>
      <c r="G63" s="15">
        <v>-188368</v>
      </c>
      <c r="H63" s="15">
        <v>10284245</v>
      </c>
      <c r="I63" s="15">
        <v>2253</v>
      </c>
      <c r="J63" s="15">
        <v>2290</v>
      </c>
      <c r="K63" s="15">
        <v>4564</v>
      </c>
    </row>
    <row r="64" spans="1:11" x14ac:dyDescent="0.3">
      <c r="A64" s="2">
        <v>4726</v>
      </c>
      <c r="B64" s="11" t="s">
        <v>37</v>
      </c>
      <c r="C64" s="15">
        <v>5438875</v>
      </c>
      <c r="D64" s="15">
        <v>376544</v>
      </c>
      <c r="E64" s="15">
        <v>5815420</v>
      </c>
      <c r="F64" s="15">
        <v>4422</v>
      </c>
      <c r="G64" s="15">
        <v>-112407</v>
      </c>
      <c r="H64" s="15">
        <v>4967476</v>
      </c>
      <c r="I64" s="15">
        <v>1755</v>
      </c>
      <c r="J64" s="15">
        <v>1726</v>
      </c>
      <c r="K64" s="15">
        <v>2831</v>
      </c>
    </row>
    <row r="65" spans="1:11" x14ac:dyDescent="0.3">
      <c r="A65" s="2">
        <v>4741</v>
      </c>
      <c r="B65" s="11" t="s">
        <v>38</v>
      </c>
      <c r="C65" s="15">
        <v>3139976</v>
      </c>
      <c r="D65" s="15">
        <v>147397</v>
      </c>
      <c r="E65" s="15">
        <v>3287372</v>
      </c>
      <c r="F65" s="15">
        <v>2292</v>
      </c>
      <c r="G65" s="15">
        <v>-52958</v>
      </c>
      <c r="H65" s="15">
        <v>2808494</v>
      </c>
      <c r="I65" s="15">
        <v>2270</v>
      </c>
      <c r="J65" s="15">
        <v>2395</v>
      </c>
      <c r="K65" s="15">
        <v>1237</v>
      </c>
    </row>
    <row r="66" spans="1:11" x14ac:dyDescent="0.3">
      <c r="A66" s="2">
        <v>4746</v>
      </c>
      <c r="B66" s="11" t="s">
        <v>39</v>
      </c>
      <c r="C66" s="15">
        <v>11762585</v>
      </c>
      <c r="D66" s="15">
        <v>1183727</v>
      </c>
      <c r="E66" s="15">
        <v>12946312</v>
      </c>
      <c r="F66" s="15">
        <v>9215</v>
      </c>
      <c r="G66" s="15">
        <v>-223741</v>
      </c>
      <c r="H66" s="15">
        <v>11057833</v>
      </c>
      <c r="I66" s="15">
        <v>1900</v>
      </c>
      <c r="J66" s="15">
        <v>1859</v>
      </c>
      <c r="K66" s="15">
        <v>5821</v>
      </c>
    </row>
    <row r="67" spans="1:11" x14ac:dyDescent="0.3">
      <c r="A67" s="2">
        <v>4751</v>
      </c>
      <c r="B67" s="11" t="s">
        <v>40</v>
      </c>
      <c r="C67" s="15">
        <v>4888127</v>
      </c>
      <c r="D67" s="15">
        <v>597380</v>
      </c>
      <c r="E67" s="15">
        <v>5485507</v>
      </c>
      <c r="F67" s="15">
        <v>2254</v>
      </c>
      <c r="G67" s="15">
        <v>-118030</v>
      </c>
      <c r="H67" s="15">
        <v>4686026</v>
      </c>
      <c r="I67" s="15">
        <v>1660</v>
      </c>
      <c r="J67" s="15">
        <v>1654</v>
      </c>
      <c r="K67" s="15">
        <v>2823</v>
      </c>
    </row>
    <row r="68" spans="1:11" x14ac:dyDescent="0.3">
      <c r="A68" s="2">
        <v>4761</v>
      </c>
      <c r="B68" s="11" t="s">
        <v>41</v>
      </c>
      <c r="C68" s="15">
        <v>16622687</v>
      </c>
      <c r="D68" s="15">
        <v>1911724</v>
      </c>
      <c r="E68" s="15">
        <v>18534411</v>
      </c>
      <c r="F68" s="15">
        <v>15696</v>
      </c>
      <c r="G68" s="15">
        <v>-326794</v>
      </c>
      <c r="H68" s="15">
        <v>15832776</v>
      </c>
      <c r="I68" s="15">
        <v>2007</v>
      </c>
      <c r="J68" s="15">
        <v>1970</v>
      </c>
      <c r="K68" s="15">
        <v>7887</v>
      </c>
    </row>
    <row r="69" spans="1:11" x14ac:dyDescent="0.3">
      <c r="A69" s="2">
        <v>4776</v>
      </c>
      <c r="B69" s="11" t="s">
        <v>42</v>
      </c>
      <c r="C69" s="15">
        <v>3005892</v>
      </c>
      <c r="D69" s="15">
        <v>261730</v>
      </c>
      <c r="E69" s="15">
        <v>3267622</v>
      </c>
      <c r="F69" s="15">
        <v>7259</v>
      </c>
      <c r="G69" s="15">
        <v>-66299</v>
      </c>
      <c r="H69" s="15">
        <v>2790565</v>
      </c>
      <c r="I69" s="15">
        <v>1757</v>
      </c>
      <c r="J69" s="15">
        <v>1787</v>
      </c>
      <c r="K69" s="15">
        <v>1588</v>
      </c>
    </row>
    <row r="70" spans="1:11" x14ac:dyDescent="0.3">
      <c r="A70" s="2">
        <v>4781</v>
      </c>
      <c r="B70" s="11" t="s">
        <v>43</v>
      </c>
      <c r="C70" s="15">
        <v>10098051</v>
      </c>
      <c r="D70" s="15">
        <v>856517</v>
      </c>
      <c r="E70" s="15">
        <v>10954567</v>
      </c>
      <c r="F70" s="15">
        <v>5698</v>
      </c>
      <c r="G70" s="15">
        <v>-190055</v>
      </c>
      <c r="H70" s="15">
        <v>9359634</v>
      </c>
      <c r="I70" s="15">
        <v>1975</v>
      </c>
      <c r="J70" s="15">
        <v>1970</v>
      </c>
      <c r="K70" s="15">
        <v>4740</v>
      </c>
    </row>
    <row r="71" spans="1:11" x14ac:dyDescent="0.3">
      <c r="A71" s="2">
        <v>4786</v>
      </c>
      <c r="B71" s="11" t="s">
        <v>44</v>
      </c>
      <c r="C71" s="15">
        <v>5252337</v>
      </c>
      <c r="D71" s="15">
        <v>469687</v>
      </c>
      <c r="E71" s="15">
        <v>5722024</v>
      </c>
      <c r="F71" s="15">
        <v>3454</v>
      </c>
      <c r="G71" s="15">
        <v>-92676</v>
      </c>
      <c r="H71" s="15">
        <v>4887167</v>
      </c>
      <c r="I71" s="15">
        <v>1941</v>
      </c>
      <c r="J71" s="15">
        <v>2370</v>
      </c>
      <c r="K71" s="15">
        <v>2518</v>
      </c>
    </row>
    <row r="72" spans="1:11" ht="24.75" customHeight="1" x14ac:dyDescent="0.3">
      <c r="B72" s="9" t="s">
        <v>87</v>
      </c>
      <c r="C72" s="16">
        <v>115073581</v>
      </c>
      <c r="D72" s="16">
        <v>16144109</v>
      </c>
      <c r="E72" s="16">
        <v>131217690</v>
      </c>
      <c r="F72" s="16">
        <v>82247</v>
      </c>
      <c r="G72" s="16">
        <v>-2443418</v>
      </c>
      <c r="H72" s="16">
        <v>112018954</v>
      </c>
      <c r="I72" s="16">
        <v>1983</v>
      </c>
      <c r="J72" s="16">
        <v>2004</v>
      </c>
      <c r="K72" s="16">
        <v>56499</v>
      </c>
    </row>
    <row r="73" spans="1:11" x14ac:dyDescent="0.3">
      <c r="A73" s="2">
        <v>4711</v>
      </c>
      <c r="B73" s="11" t="s">
        <v>45</v>
      </c>
      <c r="C73" s="15">
        <v>4967813</v>
      </c>
      <c r="D73" s="15">
        <v>764326</v>
      </c>
      <c r="E73" s="15">
        <v>5732138</v>
      </c>
      <c r="F73" s="15">
        <v>3936</v>
      </c>
      <c r="G73" s="15">
        <v>-115526</v>
      </c>
      <c r="H73" s="15">
        <v>4896657</v>
      </c>
      <c r="I73" s="15">
        <v>1853</v>
      </c>
      <c r="J73" s="15">
        <v>1810</v>
      </c>
      <c r="K73" s="15">
        <v>2642</v>
      </c>
    </row>
    <row r="74" spans="1:11" x14ac:dyDescent="0.3">
      <c r="A74" s="2">
        <v>4881</v>
      </c>
      <c r="B74" s="11" t="s">
        <v>46</v>
      </c>
      <c r="C74" s="15">
        <v>2888944</v>
      </c>
      <c r="D74" s="15">
        <v>84098</v>
      </c>
      <c r="E74" s="15">
        <v>2973041</v>
      </c>
      <c r="F74" s="15">
        <v>2734</v>
      </c>
      <c r="G74" s="15">
        <v>-63284</v>
      </c>
      <c r="H74" s="15">
        <v>2540046</v>
      </c>
      <c r="I74" s="15">
        <v>1911</v>
      </c>
      <c r="J74" s="15">
        <v>1830</v>
      </c>
      <c r="K74" s="15">
        <v>1329</v>
      </c>
    </row>
    <row r="75" spans="1:11" x14ac:dyDescent="0.3">
      <c r="A75" s="2">
        <v>4891</v>
      </c>
      <c r="B75" s="11" t="s">
        <v>47</v>
      </c>
      <c r="C75" s="15">
        <v>7646697</v>
      </c>
      <c r="D75" s="15">
        <v>566711</v>
      </c>
      <c r="E75" s="15">
        <v>8213408</v>
      </c>
      <c r="F75" s="15">
        <v>5383</v>
      </c>
      <c r="G75" s="15">
        <v>-143589</v>
      </c>
      <c r="H75" s="15">
        <v>7017366</v>
      </c>
      <c r="I75" s="15">
        <v>2052</v>
      </c>
      <c r="J75" s="15">
        <v>2280</v>
      </c>
      <c r="K75" s="15">
        <v>3420</v>
      </c>
    </row>
    <row r="76" spans="1:11" x14ac:dyDescent="0.3">
      <c r="A76" s="2">
        <v>4901</v>
      </c>
      <c r="B76" s="11" t="s">
        <v>48</v>
      </c>
      <c r="C76" s="15">
        <v>2397090</v>
      </c>
      <c r="D76" s="15">
        <v>163050</v>
      </c>
      <c r="E76" s="15">
        <v>2560139</v>
      </c>
      <c r="F76" s="15">
        <v>1466</v>
      </c>
      <c r="G76" s="15">
        <v>-55054</v>
      </c>
      <c r="H76" s="15">
        <v>2188211</v>
      </c>
      <c r="I76" s="15">
        <v>1645</v>
      </c>
      <c r="J76" s="15">
        <v>1661</v>
      </c>
      <c r="K76" s="15">
        <v>1330</v>
      </c>
    </row>
    <row r="77" spans="1:11" x14ac:dyDescent="0.3">
      <c r="A77" s="2">
        <v>4471</v>
      </c>
      <c r="B77" s="11" t="s">
        <v>49</v>
      </c>
      <c r="C77" s="15">
        <v>11025251</v>
      </c>
      <c r="D77" s="15">
        <v>895508</v>
      </c>
      <c r="E77" s="15">
        <v>11920758</v>
      </c>
      <c r="F77" s="15">
        <v>4343</v>
      </c>
      <c r="G77" s="15">
        <v>-251549</v>
      </c>
      <c r="H77" s="15">
        <v>10186819</v>
      </c>
      <c r="I77" s="15">
        <v>1733</v>
      </c>
      <c r="J77" s="15">
        <v>1860</v>
      </c>
      <c r="K77" s="15">
        <v>5878</v>
      </c>
    </row>
    <row r="78" spans="1:11" x14ac:dyDescent="0.3">
      <c r="A78" s="2">
        <v>4911</v>
      </c>
      <c r="B78" s="11" t="s">
        <v>50</v>
      </c>
      <c r="C78" s="15">
        <v>7127082</v>
      </c>
      <c r="D78" s="15">
        <v>731529</v>
      </c>
      <c r="E78" s="15">
        <v>7858611</v>
      </c>
      <c r="F78" s="15">
        <v>11354</v>
      </c>
      <c r="G78" s="15">
        <v>-182796</v>
      </c>
      <c r="H78" s="15">
        <v>6715258</v>
      </c>
      <c r="I78" s="15">
        <v>1702</v>
      </c>
      <c r="J78" s="15">
        <v>1718</v>
      </c>
      <c r="K78" s="15">
        <v>3946</v>
      </c>
    </row>
    <row r="79" spans="1:11" x14ac:dyDescent="0.3">
      <c r="A79" s="2">
        <v>4921</v>
      </c>
      <c r="B79" s="11" t="s">
        <v>51</v>
      </c>
      <c r="C79" s="15">
        <v>4771312</v>
      </c>
      <c r="D79" s="15">
        <v>2391414</v>
      </c>
      <c r="E79" s="15">
        <v>7162726</v>
      </c>
      <c r="F79" s="15">
        <v>1896</v>
      </c>
      <c r="G79" s="15">
        <v>-113276</v>
      </c>
      <c r="H79" s="15">
        <v>6122473</v>
      </c>
      <c r="I79" s="15">
        <v>2483</v>
      </c>
      <c r="J79" s="15">
        <v>2203</v>
      </c>
      <c r="K79" s="15">
        <v>2466</v>
      </c>
    </row>
    <row r="80" spans="1:11" x14ac:dyDescent="0.3">
      <c r="A80" s="2">
        <v>4476</v>
      </c>
      <c r="B80" s="11" t="s">
        <v>52</v>
      </c>
      <c r="C80" s="15">
        <v>6493713</v>
      </c>
      <c r="D80" s="15">
        <v>1053148</v>
      </c>
      <c r="E80" s="15">
        <v>7546861</v>
      </c>
      <c r="F80" s="15">
        <v>5940</v>
      </c>
      <c r="G80" s="15">
        <v>-164087</v>
      </c>
      <c r="H80" s="15">
        <v>6347716</v>
      </c>
      <c r="I80" s="15">
        <v>1673</v>
      </c>
      <c r="J80" s="15">
        <v>1775</v>
      </c>
      <c r="K80" s="15">
        <v>3794</v>
      </c>
    </row>
    <row r="81" spans="1:11" x14ac:dyDescent="0.3">
      <c r="A81" s="2">
        <v>4486</v>
      </c>
      <c r="B81" s="11" t="s">
        <v>53</v>
      </c>
      <c r="C81" s="15">
        <v>3949694</v>
      </c>
      <c r="D81" s="15">
        <v>230355</v>
      </c>
      <c r="E81" s="15">
        <v>4180048</v>
      </c>
      <c r="F81" s="15">
        <v>2755</v>
      </c>
      <c r="G81" s="15">
        <v>-80817</v>
      </c>
      <c r="H81" s="15">
        <v>3571410</v>
      </c>
      <c r="I81" s="15">
        <v>1779</v>
      </c>
      <c r="J81" s="15">
        <v>1815</v>
      </c>
      <c r="K81" s="15">
        <v>2007</v>
      </c>
    </row>
    <row r="82" spans="1:11" x14ac:dyDescent="0.3">
      <c r="A82" s="2">
        <v>4495</v>
      </c>
      <c r="B82" s="11" t="s">
        <v>54</v>
      </c>
      <c r="C82" s="15">
        <v>1547310</v>
      </c>
      <c r="D82" s="15">
        <v>26636</v>
      </c>
      <c r="E82" s="15">
        <v>1573945</v>
      </c>
      <c r="F82" s="15">
        <v>1640</v>
      </c>
      <c r="G82" s="15">
        <v>-27297</v>
      </c>
      <c r="H82" s="15">
        <v>1344866</v>
      </c>
      <c r="I82" s="15">
        <v>2205</v>
      </c>
      <c r="J82" s="15">
        <v>1930</v>
      </c>
      <c r="K82" s="15">
        <v>610</v>
      </c>
    </row>
    <row r="83" spans="1:11" x14ac:dyDescent="0.3">
      <c r="A83" s="2">
        <v>4501</v>
      </c>
      <c r="B83" s="11" t="s">
        <v>55</v>
      </c>
      <c r="C83" s="15">
        <v>7012059</v>
      </c>
      <c r="D83" s="15">
        <v>485983</v>
      </c>
      <c r="E83" s="15">
        <v>7498042</v>
      </c>
      <c r="F83" s="15">
        <v>7792</v>
      </c>
      <c r="G83" s="15">
        <v>-152126</v>
      </c>
      <c r="H83" s="15">
        <v>6407651</v>
      </c>
      <c r="I83" s="15">
        <v>1754</v>
      </c>
      <c r="J83" s="15">
        <v>1768</v>
      </c>
      <c r="K83" s="15">
        <v>3653</v>
      </c>
    </row>
    <row r="84" spans="1:11" x14ac:dyDescent="0.3">
      <c r="A84" s="2">
        <v>4941</v>
      </c>
      <c r="B84" s="11" t="s">
        <v>56</v>
      </c>
      <c r="C84" s="15">
        <v>6675437</v>
      </c>
      <c r="D84" s="15">
        <v>482661</v>
      </c>
      <c r="E84" s="15">
        <v>7158097</v>
      </c>
      <c r="F84" s="15">
        <v>3685</v>
      </c>
      <c r="G84" s="15">
        <v>-131883</v>
      </c>
      <c r="H84" s="15">
        <v>6116187</v>
      </c>
      <c r="I84" s="15">
        <v>2119</v>
      </c>
      <c r="J84" s="15">
        <v>2151</v>
      </c>
      <c r="K84" s="15">
        <v>2887</v>
      </c>
    </row>
    <row r="85" spans="1:11" x14ac:dyDescent="0.3">
      <c r="A85" s="2">
        <v>4756</v>
      </c>
      <c r="B85" s="11" t="s">
        <v>57</v>
      </c>
      <c r="C85" s="15">
        <v>1556668</v>
      </c>
      <c r="D85" s="15">
        <v>67040</v>
      </c>
      <c r="E85" s="15">
        <v>1623708</v>
      </c>
      <c r="F85" s="15">
        <v>1830</v>
      </c>
      <c r="G85" s="15">
        <v>-30824</v>
      </c>
      <c r="H85" s="15">
        <v>1386146</v>
      </c>
      <c r="I85" s="15">
        <v>1652</v>
      </c>
      <c r="J85" s="15">
        <v>1511</v>
      </c>
      <c r="K85" s="15">
        <v>839</v>
      </c>
    </row>
    <row r="86" spans="1:11" x14ac:dyDescent="0.3">
      <c r="A86" s="2">
        <v>4506</v>
      </c>
      <c r="B86" s="11" t="s">
        <v>58</v>
      </c>
      <c r="C86" s="15">
        <v>7725570</v>
      </c>
      <c r="D86" s="15">
        <v>763785</v>
      </c>
      <c r="E86" s="15">
        <v>8489355</v>
      </c>
      <c r="F86" s="15">
        <v>12038</v>
      </c>
      <c r="G86" s="15">
        <v>-168841</v>
      </c>
      <c r="H86" s="15">
        <v>7250008</v>
      </c>
      <c r="I86" s="15">
        <v>1839</v>
      </c>
      <c r="J86" s="15">
        <v>1817</v>
      </c>
      <c r="K86" s="15">
        <v>3943</v>
      </c>
    </row>
    <row r="87" spans="1:11" x14ac:dyDescent="0.3">
      <c r="A87" s="2">
        <v>4946</v>
      </c>
      <c r="B87" s="11" t="s">
        <v>59</v>
      </c>
      <c r="C87" s="15">
        <v>27499567</v>
      </c>
      <c r="D87" s="15">
        <v>6704037</v>
      </c>
      <c r="E87" s="15">
        <v>34203603</v>
      </c>
      <c r="F87" s="15">
        <v>15208</v>
      </c>
      <c r="G87" s="15">
        <v>-514651</v>
      </c>
      <c r="H87" s="15">
        <v>29229091</v>
      </c>
      <c r="I87" s="15">
        <v>2522</v>
      </c>
      <c r="J87" s="15">
        <v>2508</v>
      </c>
      <c r="K87" s="15">
        <v>11588</v>
      </c>
    </row>
    <row r="88" spans="1:11" x14ac:dyDescent="0.3">
      <c r="A88" s="2">
        <v>4951</v>
      </c>
      <c r="B88" s="11" t="s">
        <v>60</v>
      </c>
      <c r="C88" s="15">
        <v>5062739</v>
      </c>
      <c r="D88" s="15">
        <v>177149</v>
      </c>
      <c r="E88" s="15">
        <v>5239887</v>
      </c>
      <c r="F88" s="15">
        <v>1554</v>
      </c>
      <c r="G88" s="15">
        <v>-101673</v>
      </c>
      <c r="H88" s="15">
        <v>4475902</v>
      </c>
      <c r="I88" s="15">
        <v>1748</v>
      </c>
      <c r="J88" s="15">
        <v>1862</v>
      </c>
      <c r="K88" s="15">
        <v>2560</v>
      </c>
    </row>
    <row r="89" spans="1:11" x14ac:dyDescent="0.3">
      <c r="A89" s="2">
        <v>4791</v>
      </c>
      <c r="B89" s="11" t="s">
        <v>61</v>
      </c>
      <c r="C89" s="15">
        <v>2440806</v>
      </c>
      <c r="D89" s="15">
        <v>238047</v>
      </c>
      <c r="E89" s="15">
        <v>2678854</v>
      </c>
      <c r="F89" s="15">
        <v>1564</v>
      </c>
      <c r="G89" s="15">
        <v>-43961</v>
      </c>
      <c r="H89" s="15">
        <v>2288163</v>
      </c>
      <c r="I89" s="15">
        <v>2027</v>
      </c>
      <c r="J89" s="15">
        <v>1863</v>
      </c>
      <c r="K89" s="15">
        <v>1129</v>
      </c>
    </row>
    <row r="90" spans="1:11" x14ac:dyDescent="0.3">
      <c r="A90" s="2">
        <v>4511</v>
      </c>
      <c r="B90" s="11" t="s">
        <v>62</v>
      </c>
      <c r="C90" s="15">
        <v>4285831</v>
      </c>
      <c r="D90" s="15">
        <v>318635</v>
      </c>
      <c r="E90" s="15">
        <v>4604466</v>
      </c>
      <c r="F90" s="15">
        <v>-2871</v>
      </c>
      <c r="G90" s="15">
        <v>-102184</v>
      </c>
      <c r="H90" s="15">
        <v>3934985</v>
      </c>
      <c r="I90" s="15">
        <v>1588</v>
      </c>
      <c r="J90" s="15">
        <v>1711</v>
      </c>
      <c r="K90" s="15">
        <v>2478</v>
      </c>
    </row>
    <row r="91" spans="1:11" ht="1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3">
      <c r="A92" s="102" t="s">
        <v>183</v>
      </c>
      <c r="B92" s="102"/>
      <c r="C92" s="102"/>
      <c r="D92" s="102"/>
      <c r="E92" s="102"/>
      <c r="F92" s="102"/>
      <c r="G92" s="102"/>
      <c r="H92" s="102"/>
      <c r="I92" s="102"/>
      <c r="J92" s="102"/>
      <c r="K92" s="6"/>
    </row>
    <row r="93" spans="1:11" ht="25.95" customHeight="1" x14ac:dyDescent="0.3">
      <c r="A93" s="103" t="s">
        <v>191</v>
      </c>
      <c r="B93" s="103"/>
      <c r="C93" s="103"/>
      <c r="D93" s="103"/>
      <c r="E93" s="103"/>
      <c r="F93" s="103"/>
      <c r="G93" s="103"/>
      <c r="H93" s="103"/>
      <c r="I93" s="103"/>
      <c r="J93" s="103"/>
    </row>
    <row r="94" spans="1:11" x14ac:dyDescent="0.3">
      <c r="A94" s="5"/>
      <c r="B94" s="14"/>
      <c r="C94" s="14"/>
      <c r="D94" s="14"/>
      <c r="E94" s="14"/>
      <c r="F94" s="14"/>
      <c r="G94" s="14"/>
      <c r="H94" s="14"/>
      <c r="I94" s="14"/>
      <c r="J94" s="14"/>
    </row>
    <row r="95" spans="1:11" ht="24" customHeight="1" x14ac:dyDescent="0.3">
      <c r="A95" s="3" t="s">
        <v>94</v>
      </c>
      <c r="B95" s="14"/>
      <c r="C95" s="14"/>
      <c r="D95" s="14"/>
      <c r="E95" s="14"/>
      <c r="F95" s="14"/>
      <c r="G95" s="14"/>
      <c r="H95" s="14"/>
      <c r="I95" s="14"/>
      <c r="J95" s="14"/>
    </row>
    <row r="96" spans="1:11" ht="1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3">
      <c r="A97" s="3"/>
      <c r="B97" s="3"/>
      <c r="C97" s="10"/>
      <c r="D97" s="10"/>
      <c r="E97" s="10"/>
      <c r="F97" s="10"/>
      <c r="G97" s="10"/>
      <c r="H97" s="10"/>
      <c r="I97" s="10"/>
      <c r="J97" s="10"/>
      <c r="K97" s="10"/>
    </row>
  </sheetData>
  <mergeCells count="12">
    <mergeCell ref="K3:K4"/>
    <mergeCell ref="A92:J92"/>
    <mergeCell ref="A93:J93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ageMargins left="0.70866141732283472" right="0.70866141732283472" top="1.0826771653543308" bottom="0.74803149606299213" header="0.31496062992125984" footer="0.31496062992125984"/>
  <pageSetup paperSize="9" orientation="landscape"/>
  <headerFooter scaleWithDoc="0" alignWithMargins="0">
    <oddHeader>&amp;L&amp;C&amp;R</oddHeader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zoomScaleNormal="100" workbookViewId="0"/>
  </sheetViews>
  <sheetFormatPr baseColWidth="10" defaultRowHeight="14.4" x14ac:dyDescent="0.3"/>
  <cols>
    <col min="1" max="1" width="8.88671875" customWidth="1"/>
    <col min="2" max="2" width="21.6640625" customWidth="1"/>
    <col min="3" max="3" width="13.33203125" customWidth="1"/>
    <col min="4" max="11" width="12.109375" customWidth="1"/>
  </cols>
  <sheetData>
    <row r="1" spans="1:11" ht="15.6" customHeight="1" x14ac:dyDescent="0.3">
      <c r="A1" s="7" t="s">
        <v>95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3">
      <c r="A2" s="8" t="s">
        <v>179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27" customHeight="1" x14ac:dyDescent="0.3">
      <c r="A3" s="100" t="s">
        <v>181</v>
      </c>
      <c r="B3" s="100" t="s">
        <v>168</v>
      </c>
      <c r="C3" s="100" t="s">
        <v>169</v>
      </c>
      <c r="D3" s="100" t="s">
        <v>170</v>
      </c>
      <c r="E3" s="100" t="s">
        <v>182</v>
      </c>
      <c r="F3" s="100" t="s">
        <v>1</v>
      </c>
      <c r="G3" s="100" t="s">
        <v>172</v>
      </c>
      <c r="H3" s="100" t="s">
        <v>173</v>
      </c>
      <c r="I3" s="104" t="s">
        <v>174</v>
      </c>
      <c r="J3" s="105"/>
      <c r="K3" s="100" t="s">
        <v>180</v>
      </c>
    </row>
    <row r="4" spans="1:11" x14ac:dyDescent="0.3">
      <c r="A4" s="101"/>
      <c r="B4" s="101" t="s">
        <v>176</v>
      </c>
      <c r="C4" s="101"/>
      <c r="D4" s="101"/>
      <c r="E4" s="101"/>
      <c r="F4" s="101"/>
      <c r="G4" s="101"/>
      <c r="H4" s="101"/>
      <c r="I4" s="13">
        <v>2019</v>
      </c>
      <c r="J4" s="12">
        <v>2018</v>
      </c>
      <c r="K4" s="101" t="s">
        <v>176</v>
      </c>
    </row>
    <row r="5" spans="1:11" ht="24.75" customHeight="1" x14ac:dyDescent="0.3">
      <c r="B5" s="9" t="s">
        <v>63</v>
      </c>
      <c r="C5" s="16">
        <v>634686494</v>
      </c>
      <c r="D5" s="16">
        <v>83347809</v>
      </c>
      <c r="E5" s="16">
        <v>718034303</v>
      </c>
      <c r="F5" s="16">
        <v>446683</v>
      </c>
      <c r="G5" s="16">
        <v>-11858029</v>
      </c>
      <c r="H5" s="16">
        <v>613619947</v>
      </c>
      <c r="I5" s="16">
        <v>2202</v>
      </c>
      <c r="J5" s="16">
        <v>2152</v>
      </c>
      <c r="K5" s="16">
        <v>278727</v>
      </c>
    </row>
    <row r="6" spans="1:11" ht="24.75" customHeight="1" x14ac:dyDescent="0.3">
      <c r="B6" s="9" t="s">
        <v>64</v>
      </c>
      <c r="C6" s="16">
        <v>120696798</v>
      </c>
      <c r="D6" s="16">
        <v>18850103</v>
      </c>
      <c r="E6" s="16">
        <v>139546901</v>
      </c>
      <c r="F6" s="16">
        <v>108564</v>
      </c>
      <c r="G6" s="16">
        <v>-2345198</v>
      </c>
      <c r="H6" s="16">
        <v>119288921</v>
      </c>
      <c r="I6" s="16">
        <v>2085</v>
      </c>
      <c r="J6" s="16">
        <v>2010</v>
      </c>
      <c r="K6" s="16">
        <v>57202</v>
      </c>
    </row>
    <row r="7" spans="1:11" x14ac:dyDescent="0.3">
      <c r="A7" s="17">
        <v>4461</v>
      </c>
      <c r="B7" s="11" t="s">
        <v>65</v>
      </c>
      <c r="C7" s="15">
        <v>25624630</v>
      </c>
      <c r="D7" s="15">
        <v>4516030</v>
      </c>
      <c r="E7" s="15">
        <v>30140660</v>
      </c>
      <c r="F7" s="15">
        <v>28244</v>
      </c>
      <c r="G7" s="15">
        <v>-558312</v>
      </c>
      <c r="H7" s="15">
        <v>25756952</v>
      </c>
      <c r="I7" s="15">
        <v>1874</v>
      </c>
      <c r="J7" s="15">
        <v>1864</v>
      </c>
      <c r="K7" s="15">
        <v>13745</v>
      </c>
    </row>
    <row r="8" spans="1:11" x14ac:dyDescent="0.3">
      <c r="A8" s="17">
        <v>4401</v>
      </c>
      <c r="B8" s="11" t="s">
        <v>66</v>
      </c>
      <c r="C8" s="15">
        <v>27985647</v>
      </c>
      <c r="D8" s="15">
        <v>5853718</v>
      </c>
      <c r="E8" s="15">
        <v>33839365</v>
      </c>
      <c r="F8" s="15">
        <v>38346</v>
      </c>
      <c r="G8" s="15">
        <v>-607209</v>
      </c>
      <c r="H8" s="15">
        <v>28946422</v>
      </c>
      <c r="I8" s="15">
        <v>1967</v>
      </c>
      <c r="J8" s="15">
        <v>1923</v>
      </c>
      <c r="K8" s="15">
        <v>14718</v>
      </c>
    </row>
    <row r="9" spans="1:11" x14ac:dyDescent="0.3">
      <c r="A9" s="17">
        <v>4406</v>
      </c>
      <c r="B9" s="11" t="s">
        <v>67</v>
      </c>
      <c r="C9" s="15">
        <v>1464297</v>
      </c>
      <c r="D9" s="15">
        <v>132948</v>
      </c>
      <c r="E9" s="15">
        <v>1597246</v>
      </c>
      <c r="F9" s="15">
        <v>1143</v>
      </c>
      <c r="G9" s="15">
        <v>-26717</v>
      </c>
      <c r="H9" s="15">
        <v>1365233</v>
      </c>
      <c r="I9" s="15">
        <v>1996</v>
      </c>
      <c r="J9" s="15">
        <v>1984</v>
      </c>
      <c r="K9" s="15">
        <v>684</v>
      </c>
    </row>
    <row r="10" spans="1:11" x14ac:dyDescent="0.3">
      <c r="A10" s="17">
        <v>4411</v>
      </c>
      <c r="B10" s="11" t="s">
        <v>68</v>
      </c>
      <c r="C10" s="15">
        <v>10338357</v>
      </c>
      <c r="D10" s="15">
        <v>775233</v>
      </c>
      <c r="E10" s="15">
        <v>11113590</v>
      </c>
      <c r="F10" s="15">
        <v>4746</v>
      </c>
      <c r="G10" s="15">
        <v>-188812</v>
      </c>
      <c r="H10" s="15">
        <v>9499087</v>
      </c>
      <c r="I10" s="15">
        <v>2027</v>
      </c>
      <c r="J10" s="15">
        <v>1865</v>
      </c>
      <c r="K10" s="15">
        <v>4687</v>
      </c>
    </row>
    <row r="11" spans="1:11" x14ac:dyDescent="0.3">
      <c r="A11" s="17">
        <v>4416</v>
      </c>
      <c r="B11" s="11" t="s">
        <v>69</v>
      </c>
      <c r="C11" s="15">
        <v>2198468</v>
      </c>
      <c r="D11" s="15">
        <v>454840</v>
      </c>
      <c r="E11" s="15">
        <v>2653308</v>
      </c>
      <c r="F11" s="15">
        <v>4215</v>
      </c>
      <c r="G11" s="15">
        <v>-51141</v>
      </c>
      <c r="H11" s="15">
        <v>2267433</v>
      </c>
      <c r="I11" s="15">
        <v>1888</v>
      </c>
      <c r="J11" s="15">
        <v>1619</v>
      </c>
      <c r="K11" s="15">
        <v>1201</v>
      </c>
    </row>
    <row r="12" spans="1:11" x14ac:dyDescent="0.3">
      <c r="A12" s="17">
        <v>4421</v>
      </c>
      <c r="B12" s="11" t="s">
        <v>70</v>
      </c>
      <c r="C12" s="15">
        <v>10677836</v>
      </c>
      <c r="D12" s="15">
        <v>1434188</v>
      </c>
      <c r="E12" s="15">
        <v>12112024</v>
      </c>
      <c r="F12" s="15">
        <v>2237</v>
      </c>
      <c r="G12" s="15">
        <v>-122668</v>
      </c>
      <c r="H12" s="15">
        <v>10352301</v>
      </c>
      <c r="I12" s="15">
        <v>3572</v>
      </c>
      <c r="J12" s="15">
        <v>3052</v>
      </c>
      <c r="K12" s="15">
        <v>2898</v>
      </c>
    </row>
    <row r="13" spans="1:11" x14ac:dyDescent="0.3">
      <c r="A13" s="17">
        <v>4426</v>
      </c>
      <c r="B13" s="11" t="s">
        <v>71</v>
      </c>
      <c r="C13" s="15">
        <v>2399434</v>
      </c>
      <c r="D13" s="15">
        <v>461147</v>
      </c>
      <c r="E13" s="15">
        <v>2860581</v>
      </c>
      <c r="F13" s="15">
        <v>781</v>
      </c>
      <c r="G13" s="15">
        <v>-56125</v>
      </c>
      <c r="H13" s="15">
        <v>2444728</v>
      </c>
      <c r="I13" s="15">
        <v>2445</v>
      </c>
      <c r="J13" s="15">
        <v>2596</v>
      </c>
      <c r="K13" s="15">
        <v>1000</v>
      </c>
    </row>
    <row r="14" spans="1:11" x14ac:dyDescent="0.3">
      <c r="A14" s="17">
        <v>4431</v>
      </c>
      <c r="B14" s="11" t="s">
        <v>72</v>
      </c>
      <c r="C14" s="15">
        <v>8250923</v>
      </c>
      <c r="D14" s="15">
        <v>1047015</v>
      </c>
      <c r="E14" s="15">
        <v>9297939</v>
      </c>
      <c r="F14" s="15">
        <v>5988</v>
      </c>
      <c r="G14" s="15">
        <v>-120724</v>
      </c>
      <c r="H14" s="15">
        <v>7949408</v>
      </c>
      <c r="I14" s="15">
        <v>2579</v>
      </c>
      <c r="J14" s="15">
        <v>2479</v>
      </c>
      <c r="K14" s="15">
        <v>3082</v>
      </c>
    </row>
    <row r="15" spans="1:11" x14ac:dyDescent="0.3">
      <c r="A15" s="17">
        <v>4436</v>
      </c>
      <c r="B15" s="11" t="s">
        <v>73</v>
      </c>
      <c r="C15" s="15">
        <v>22638620</v>
      </c>
      <c r="D15" s="15">
        <v>3955556</v>
      </c>
      <c r="E15" s="15">
        <v>26594176</v>
      </c>
      <c r="F15" s="15">
        <v>15393</v>
      </c>
      <c r="G15" s="15">
        <v>-450099</v>
      </c>
      <c r="H15" s="15">
        <v>22730610</v>
      </c>
      <c r="I15" s="15">
        <v>2023</v>
      </c>
      <c r="J15" s="15">
        <v>1969</v>
      </c>
      <c r="K15" s="15">
        <v>11236</v>
      </c>
    </row>
    <row r="16" spans="1:11" x14ac:dyDescent="0.3">
      <c r="A16" s="17">
        <v>4441</v>
      </c>
      <c r="B16" s="11" t="s">
        <v>74</v>
      </c>
      <c r="C16" s="15">
        <v>2473090</v>
      </c>
      <c r="D16" s="15">
        <v>137764</v>
      </c>
      <c r="E16" s="15">
        <v>2610854</v>
      </c>
      <c r="F16" s="15">
        <v>2066</v>
      </c>
      <c r="G16" s="15">
        <v>-60412</v>
      </c>
      <c r="H16" s="15">
        <v>2229158</v>
      </c>
      <c r="I16" s="15">
        <v>1533</v>
      </c>
      <c r="J16" s="15">
        <v>1415</v>
      </c>
      <c r="K16" s="15">
        <v>1454</v>
      </c>
    </row>
    <row r="17" spans="1:11" x14ac:dyDescent="0.3">
      <c r="A17" s="17">
        <v>4446</v>
      </c>
      <c r="B17" s="11" t="s">
        <v>75</v>
      </c>
      <c r="C17" s="15">
        <v>948920</v>
      </c>
      <c r="D17" s="15">
        <v>38364</v>
      </c>
      <c r="E17" s="15">
        <v>987284</v>
      </c>
      <c r="F17" s="15">
        <v>286</v>
      </c>
      <c r="G17" s="15">
        <v>-25919</v>
      </c>
      <c r="H17" s="15">
        <v>843846</v>
      </c>
      <c r="I17" s="15">
        <v>1388</v>
      </c>
      <c r="J17" s="15">
        <v>1686</v>
      </c>
      <c r="K17" s="15">
        <v>608</v>
      </c>
    </row>
    <row r="18" spans="1:11" x14ac:dyDescent="0.3">
      <c r="A18" s="17">
        <v>4451</v>
      </c>
      <c r="B18" s="11" t="s">
        <v>76</v>
      </c>
      <c r="C18" s="15">
        <v>5696575</v>
      </c>
      <c r="D18" s="15">
        <v>43300</v>
      </c>
      <c r="E18" s="15">
        <v>5739874</v>
      </c>
      <c r="F18" s="15">
        <v>5120</v>
      </c>
      <c r="G18" s="15">
        <v>-77060</v>
      </c>
      <c r="H18" s="15">
        <v>4903742</v>
      </c>
      <c r="I18" s="15">
        <v>2596</v>
      </c>
      <c r="J18" s="15">
        <v>2565</v>
      </c>
      <c r="K18" s="15">
        <v>1889</v>
      </c>
    </row>
    <row r="19" spans="1:11" ht="24.75" customHeight="1" x14ac:dyDescent="0.3">
      <c r="B19" s="9" t="s">
        <v>78</v>
      </c>
      <c r="C19" s="16">
        <v>167828573</v>
      </c>
      <c r="D19" s="16">
        <v>19710182</v>
      </c>
      <c r="E19" s="16">
        <v>187538756</v>
      </c>
      <c r="F19" s="16">
        <v>89528</v>
      </c>
      <c r="G19" s="16">
        <v>-2929678</v>
      </c>
      <c r="H19" s="16">
        <v>160341069</v>
      </c>
      <c r="I19" s="16">
        <v>2330</v>
      </c>
      <c r="J19" s="16">
        <v>2296</v>
      </c>
      <c r="K19" s="16">
        <v>68828</v>
      </c>
    </row>
    <row r="20" spans="1:11" x14ac:dyDescent="0.3">
      <c r="A20" s="2">
        <v>4536</v>
      </c>
      <c r="B20" s="11" t="s">
        <v>111</v>
      </c>
      <c r="C20" s="15">
        <v>3914831</v>
      </c>
      <c r="D20" s="15">
        <v>284222</v>
      </c>
      <c r="E20" s="15">
        <v>4199052</v>
      </c>
      <c r="F20" s="15">
        <v>2217</v>
      </c>
      <c r="G20" s="15">
        <v>-89172</v>
      </c>
      <c r="H20" s="15">
        <v>3588698</v>
      </c>
      <c r="I20" s="15">
        <v>1963</v>
      </c>
      <c r="J20" s="15">
        <v>1880</v>
      </c>
      <c r="K20" s="15">
        <v>1828</v>
      </c>
    </row>
    <row r="21" spans="1:11" x14ac:dyDescent="0.3">
      <c r="A21" s="2">
        <v>4801</v>
      </c>
      <c r="B21" s="11" t="s">
        <v>2</v>
      </c>
      <c r="C21" s="15">
        <v>2467617</v>
      </c>
      <c r="D21" s="15">
        <v>56204</v>
      </c>
      <c r="E21" s="15">
        <v>2523820</v>
      </c>
      <c r="F21" s="15">
        <v>1624</v>
      </c>
      <c r="G21" s="15">
        <v>-50692</v>
      </c>
      <c r="H21" s="15">
        <v>2157077</v>
      </c>
      <c r="I21" s="15">
        <v>2413</v>
      </c>
      <c r="J21" s="15">
        <v>2703</v>
      </c>
      <c r="K21" s="15">
        <v>894</v>
      </c>
    </row>
    <row r="22" spans="1:11" x14ac:dyDescent="0.3">
      <c r="A22" s="2">
        <v>4545</v>
      </c>
      <c r="B22" s="11" t="s">
        <v>79</v>
      </c>
      <c r="C22" s="15">
        <v>8357634</v>
      </c>
      <c r="D22" s="15">
        <v>841281</v>
      </c>
      <c r="E22" s="15">
        <v>9198914</v>
      </c>
      <c r="F22" s="15">
        <v>3955</v>
      </c>
      <c r="G22" s="15">
        <v>-180438</v>
      </c>
      <c r="H22" s="15">
        <v>7861951</v>
      </c>
      <c r="I22" s="15">
        <v>1951</v>
      </c>
      <c r="J22" s="15">
        <v>1888</v>
      </c>
      <c r="K22" s="15">
        <v>4029</v>
      </c>
    </row>
    <row r="23" spans="1:11" x14ac:dyDescent="0.3">
      <c r="A23" s="2">
        <v>4806</v>
      </c>
      <c r="B23" s="11" t="s">
        <v>3</v>
      </c>
      <c r="C23" s="15">
        <v>3884468</v>
      </c>
      <c r="D23" s="15">
        <v>231122</v>
      </c>
      <c r="E23" s="15">
        <v>4115590</v>
      </c>
      <c r="F23" s="15">
        <v>1382</v>
      </c>
      <c r="G23" s="15">
        <v>-76811</v>
      </c>
      <c r="H23" s="15">
        <v>3517261</v>
      </c>
      <c r="I23" s="15">
        <v>1919</v>
      </c>
      <c r="J23" s="15">
        <v>1837</v>
      </c>
      <c r="K23" s="15">
        <v>1833</v>
      </c>
    </row>
    <row r="24" spans="1:11" x14ac:dyDescent="0.3">
      <c r="A24" s="2">
        <v>4561</v>
      </c>
      <c r="B24" s="11" t="s">
        <v>80</v>
      </c>
      <c r="C24" s="15">
        <v>5818063</v>
      </c>
      <c r="D24" s="15">
        <v>980780</v>
      </c>
      <c r="E24" s="15">
        <v>6798844</v>
      </c>
      <c r="F24" s="15">
        <v>6334</v>
      </c>
      <c r="G24" s="15">
        <v>-115690</v>
      </c>
      <c r="H24" s="15">
        <v>5811035</v>
      </c>
      <c r="I24" s="15">
        <v>2033</v>
      </c>
      <c r="J24" s="15">
        <v>1881</v>
      </c>
      <c r="K24" s="15">
        <v>2858</v>
      </c>
    </row>
    <row r="25" spans="1:11" x14ac:dyDescent="0.3">
      <c r="A25" s="2">
        <v>4566</v>
      </c>
      <c r="B25" s="11" t="s">
        <v>81</v>
      </c>
      <c r="C25" s="15">
        <v>65551511</v>
      </c>
      <c r="D25" s="15">
        <v>12390971</v>
      </c>
      <c r="E25" s="15">
        <v>77942482</v>
      </c>
      <c r="F25" s="15">
        <v>29236</v>
      </c>
      <c r="G25" s="15">
        <v>-1076698</v>
      </c>
      <c r="H25" s="15">
        <v>66655450</v>
      </c>
      <c r="I25" s="15">
        <v>2601</v>
      </c>
      <c r="J25" s="15">
        <v>2605</v>
      </c>
      <c r="K25" s="15">
        <v>25622</v>
      </c>
    </row>
    <row r="26" spans="1:11" x14ac:dyDescent="0.3">
      <c r="A26" s="2">
        <v>4571</v>
      </c>
      <c r="B26" s="11" t="s">
        <v>82</v>
      </c>
      <c r="C26" s="15">
        <v>10588689</v>
      </c>
      <c r="D26" s="15">
        <v>1141336</v>
      </c>
      <c r="E26" s="15">
        <v>11730025</v>
      </c>
      <c r="F26" s="15">
        <v>3865</v>
      </c>
      <c r="G26" s="15">
        <v>-170419</v>
      </c>
      <c r="H26" s="15">
        <v>10025842</v>
      </c>
      <c r="I26" s="15">
        <v>2257</v>
      </c>
      <c r="J26" s="15">
        <v>2175</v>
      </c>
      <c r="K26" s="15">
        <v>4443</v>
      </c>
    </row>
    <row r="27" spans="1:11" x14ac:dyDescent="0.3">
      <c r="A27" s="2">
        <v>4811</v>
      </c>
      <c r="B27" s="11" t="s">
        <v>4</v>
      </c>
      <c r="C27" s="15">
        <v>2700220</v>
      </c>
      <c r="D27" s="15">
        <v>142126</v>
      </c>
      <c r="E27" s="15">
        <v>2842346</v>
      </c>
      <c r="F27" s="15">
        <v>2063</v>
      </c>
      <c r="G27" s="15">
        <v>-44462</v>
      </c>
      <c r="H27" s="15">
        <v>2429420</v>
      </c>
      <c r="I27" s="15">
        <v>2187</v>
      </c>
      <c r="J27" s="15">
        <v>2008</v>
      </c>
      <c r="K27" s="15">
        <v>1111</v>
      </c>
    </row>
    <row r="28" spans="1:11" x14ac:dyDescent="0.3">
      <c r="A28" s="2">
        <v>4816</v>
      </c>
      <c r="B28" s="11" t="s">
        <v>5</v>
      </c>
      <c r="C28" s="15">
        <v>3264656</v>
      </c>
      <c r="D28" s="15">
        <v>110832</v>
      </c>
      <c r="E28" s="15">
        <v>3375488</v>
      </c>
      <c r="F28" s="15">
        <v>-8914</v>
      </c>
      <c r="G28" s="15">
        <v>-64399</v>
      </c>
      <c r="H28" s="15">
        <v>2898420</v>
      </c>
      <c r="I28" s="15">
        <v>1881</v>
      </c>
      <c r="J28" s="15">
        <v>1920</v>
      </c>
      <c r="K28" s="15">
        <v>1541</v>
      </c>
    </row>
    <row r="29" spans="1:11" x14ac:dyDescent="0.3">
      <c r="A29" s="2">
        <v>4590</v>
      </c>
      <c r="B29" s="11" t="s">
        <v>83</v>
      </c>
      <c r="C29" s="15">
        <v>1648215</v>
      </c>
      <c r="D29" s="15">
        <v>15411</v>
      </c>
      <c r="E29" s="15">
        <v>1663626</v>
      </c>
      <c r="F29" s="15">
        <v>1108</v>
      </c>
      <c r="G29" s="15">
        <v>-34941</v>
      </c>
      <c r="H29" s="15">
        <v>1421747</v>
      </c>
      <c r="I29" s="15">
        <v>1693</v>
      </c>
      <c r="J29" s="15">
        <v>1586</v>
      </c>
      <c r="K29" s="15">
        <v>840</v>
      </c>
    </row>
    <row r="30" spans="1:11" x14ac:dyDescent="0.3">
      <c r="A30" s="2">
        <v>4821</v>
      </c>
      <c r="B30" s="11" t="s">
        <v>6</v>
      </c>
      <c r="C30" s="15">
        <v>4834362</v>
      </c>
      <c r="D30" s="15">
        <v>99114</v>
      </c>
      <c r="E30" s="15">
        <v>4933476</v>
      </c>
      <c r="F30" s="15">
        <v>1900</v>
      </c>
      <c r="G30" s="15">
        <v>-69085</v>
      </c>
      <c r="H30" s="15">
        <v>4215781</v>
      </c>
      <c r="I30" s="15">
        <v>2383</v>
      </c>
      <c r="J30" s="15">
        <v>2164</v>
      </c>
      <c r="K30" s="15">
        <v>1769</v>
      </c>
    </row>
    <row r="31" spans="1:11" x14ac:dyDescent="0.3">
      <c r="A31" s="2">
        <v>4826</v>
      </c>
      <c r="B31" s="11" t="s">
        <v>7</v>
      </c>
      <c r="C31" s="15">
        <v>2117150</v>
      </c>
      <c r="D31" s="15">
        <v>239740</v>
      </c>
      <c r="E31" s="15">
        <v>2356890</v>
      </c>
      <c r="F31" s="15">
        <v>2179</v>
      </c>
      <c r="G31" s="15">
        <v>-38630</v>
      </c>
      <c r="H31" s="15">
        <v>2014305</v>
      </c>
      <c r="I31" s="15">
        <v>3061</v>
      </c>
      <c r="J31" s="15">
        <v>2879</v>
      </c>
      <c r="K31" s="15">
        <v>658</v>
      </c>
    </row>
    <row r="32" spans="1:11" x14ac:dyDescent="0.3">
      <c r="A32" s="2">
        <v>4591</v>
      </c>
      <c r="B32" s="11" t="s">
        <v>8</v>
      </c>
      <c r="C32" s="15">
        <v>5545291</v>
      </c>
      <c r="D32" s="15">
        <v>563618</v>
      </c>
      <c r="E32" s="15">
        <v>6108909</v>
      </c>
      <c r="F32" s="15">
        <v>5497</v>
      </c>
      <c r="G32" s="15">
        <v>-120824</v>
      </c>
      <c r="H32" s="15">
        <v>5221546</v>
      </c>
      <c r="I32" s="15">
        <v>1765</v>
      </c>
      <c r="J32" s="15">
        <v>1785</v>
      </c>
      <c r="K32" s="15">
        <v>2958</v>
      </c>
    </row>
    <row r="33" spans="1:11" x14ac:dyDescent="0.3">
      <c r="A33" s="2">
        <v>4831</v>
      </c>
      <c r="B33" s="11" t="s">
        <v>9</v>
      </c>
      <c r="C33" s="15">
        <v>6095730</v>
      </c>
      <c r="D33" s="15">
        <v>919265</v>
      </c>
      <c r="E33" s="15">
        <v>7014995</v>
      </c>
      <c r="F33" s="15">
        <v>11191</v>
      </c>
      <c r="G33" s="15">
        <v>-130045</v>
      </c>
      <c r="H33" s="15">
        <v>5992996</v>
      </c>
      <c r="I33" s="15">
        <v>2001</v>
      </c>
      <c r="J33" s="15">
        <v>1872</v>
      </c>
      <c r="K33" s="15">
        <v>2995</v>
      </c>
    </row>
    <row r="34" spans="1:11" x14ac:dyDescent="0.3">
      <c r="A34" s="2">
        <v>4601</v>
      </c>
      <c r="B34" s="11" t="s">
        <v>10</v>
      </c>
      <c r="C34" s="15">
        <v>3401385</v>
      </c>
      <c r="D34" s="15">
        <v>142111</v>
      </c>
      <c r="E34" s="15">
        <v>3543496</v>
      </c>
      <c r="F34" s="15">
        <v>686</v>
      </c>
      <c r="G34" s="15">
        <v>-44860</v>
      </c>
      <c r="H34" s="15">
        <v>3028416</v>
      </c>
      <c r="I34" s="15">
        <v>2912</v>
      </c>
      <c r="J34" s="15">
        <v>2652</v>
      </c>
      <c r="K34" s="15">
        <v>1040</v>
      </c>
    </row>
    <row r="35" spans="1:11" x14ac:dyDescent="0.3">
      <c r="A35" s="2">
        <v>4841</v>
      </c>
      <c r="B35" s="11" t="s">
        <v>11</v>
      </c>
      <c r="C35" s="15">
        <v>3808256</v>
      </c>
      <c r="D35" s="15">
        <v>170326</v>
      </c>
      <c r="E35" s="15">
        <v>3978582</v>
      </c>
      <c r="F35" s="15">
        <v>4688</v>
      </c>
      <c r="G35" s="15">
        <v>-82593</v>
      </c>
      <c r="H35" s="15">
        <v>3401129</v>
      </c>
      <c r="I35" s="15">
        <v>1647</v>
      </c>
      <c r="J35" s="15">
        <v>1702</v>
      </c>
      <c r="K35" s="15">
        <v>2065</v>
      </c>
    </row>
    <row r="36" spans="1:11" x14ac:dyDescent="0.3">
      <c r="A36" s="2">
        <v>4546</v>
      </c>
      <c r="B36" s="11" t="s">
        <v>84</v>
      </c>
      <c r="C36" s="15">
        <v>3871968</v>
      </c>
      <c r="D36" s="15">
        <v>209323</v>
      </c>
      <c r="E36" s="15">
        <v>4081291</v>
      </c>
      <c r="F36" s="15">
        <v>3987</v>
      </c>
      <c r="G36" s="15">
        <v>-70481</v>
      </c>
      <c r="H36" s="15">
        <v>3487144</v>
      </c>
      <c r="I36" s="15">
        <v>1969</v>
      </c>
      <c r="J36" s="15">
        <v>1891</v>
      </c>
      <c r="K36" s="15">
        <v>1771</v>
      </c>
    </row>
    <row r="37" spans="1:11" x14ac:dyDescent="0.3">
      <c r="A37" s="2">
        <v>4864</v>
      </c>
      <c r="B37" s="11" t="s">
        <v>12</v>
      </c>
      <c r="C37" s="15">
        <v>9475206</v>
      </c>
      <c r="D37" s="15">
        <v>660028</v>
      </c>
      <c r="E37" s="15">
        <v>10135234</v>
      </c>
      <c r="F37" s="15">
        <v>7625</v>
      </c>
      <c r="G37" s="15">
        <v>-178444</v>
      </c>
      <c r="H37" s="15">
        <v>8667618</v>
      </c>
      <c r="I37" s="15">
        <v>2320</v>
      </c>
      <c r="J37" s="15">
        <v>2308</v>
      </c>
      <c r="K37" s="15">
        <v>3736</v>
      </c>
    </row>
    <row r="38" spans="1:11" x14ac:dyDescent="0.3">
      <c r="A38" s="2">
        <v>4606</v>
      </c>
      <c r="B38" s="11" t="s">
        <v>13</v>
      </c>
      <c r="C38" s="15">
        <v>3643542</v>
      </c>
      <c r="D38" s="15">
        <v>154956</v>
      </c>
      <c r="E38" s="15">
        <v>3798497</v>
      </c>
      <c r="F38" s="15">
        <v>1664</v>
      </c>
      <c r="G38" s="15">
        <v>-51490</v>
      </c>
      <c r="H38" s="15">
        <v>3246992</v>
      </c>
      <c r="I38" s="15">
        <v>2644</v>
      </c>
      <c r="J38" s="15">
        <v>2751</v>
      </c>
      <c r="K38" s="15">
        <v>1228</v>
      </c>
    </row>
    <row r="39" spans="1:11" x14ac:dyDescent="0.3">
      <c r="A39" s="2">
        <v>4611</v>
      </c>
      <c r="B39" s="11" t="s">
        <v>14</v>
      </c>
      <c r="C39" s="15">
        <v>2789697</v>
      </c>
      <c r="D39" s="15">
        <v>78096</v>
      </c>
      <c r="E39" s="15">
        <v>2867794</v>
      </c>
      <c r="F39" s="15">
        <v>3002</v>
      </c>
      <c r="G39" s="15">
        <v>-59664</v>
      </c>
      <c r="H39" s="15">
        <v>2450384</v>
      </c>
      <c r="I39" s="15">
        <v>1649</v>
      </c>
      <c r="J39" s="15">
        <v>1738</v>
      </c>
      <c r="K39" s="15">
        <v>1486</v>
      </c>
    </row>
    <row r="40" spans="1:11" x14ac:dyDescent="0.3">
      <c r="A40" s="2">
        <v>4616</v>
      </c>
      <c r="B40" s="11" t="s">
        <v>15</v>
      </c>
      <c r="C40" s="15">
        <v>2761997</v>
      </c>
      <c r="D40" s="15">
        <v>37343</v>
      </c>
      <c r="E40" s="15">
        <v>2799341</v>
      </c>
      <c r="F40" s="15">
        <v>1717</v>
      </c>
      <c r="G40" s="15">
        <v>-47303</v>
      </c>
      <c r="H40" s="15">
        <v>2393294</v>
      </c>
      <c r="I40" s="15">
        <v>2220</v>
      </c>
      <c r="J40" s="15">
        <v>2156</v>
      </c>
      <c r="K40" s="15">
        <v>1078</v>
      </c>
    </row>
    <row r="41" spans="1:11" x14ac:dyDescent="0.3">
      <c r="A41" s="2">
        <v>4871</v>
      </c>
      <c r="B41" s="11" t="s">
        <v>16</v>
      </c>
      <c r="C41" s="15">
        <v>3068502</v>
      </c>
      <c r="D41" s="15">
        <v>177076</v>
      </c>
      <c r="E41" s="15">
        <v>3245578</v>
      </c>
      <c r="F41" s="15">
        <v>-181</v>
      </c>
      <c r="G41" s="15">
        <v>-77309</v>
      </c>
      <c r="H41" s="15">
        <v>2774002</v>
      </c>
      <c r="I41" s="15">
        <v>1621</v>
      </c>
      <c r="J41" s="15">
        <v>1574</v>
      </c>
      <c r="K41" s="15">
        <v>1711</v>
      </c>
    </row>
    <row r="42" spans="1:11" x14ac:dyDescent="0.3">
      <c r="A42" s="2">
        <v>4621</v>
      </c>
      <c r="B42" s="11" t="s">
        <v>17</v>
      </c>
      <c r="C42" s="15">
        <v>8219582</v>
      </c>
      <c r="D42" s="15">
        <v>64903</v>
      </c>
      <c r="E42" s="15">
        <v>8284485</v>
      </c>
      <c r="F42" s="15">
        <v>2702</v>
      </c>
      <c r="G42" s="15">
        <v>-55228</v>
      </c>
      <c r="H42" s="15">
        <v>7080560</v>
      </c>
      <c r="I42" s="15">
        <v>5308</v>
      </c>
      <c r="J42" s="15">
        <v>5127</v>
      </c>
      <c r="K42" s="15">
        <v>1334</v>
      </c>
    </row>
    <row r="43" spans="1:11" ht="24.75" customHeight="1" x14ac:dyDescent="0.3">
      <c r="B43" s="9" t="s">
        <v>85</v>
      </c>
      <c r="C43" s="16">
        <v>132920851</v>
      </c>
      <c r="D43" s="16">
        <v>14599707</v>
      </c>
      <c r="E43" s="16">
        <v>147520559</v>
      </c>
      <c r="F43" s="16">
        <v>87815</v>
      </c>
      <c r="G43" s="16">
        <v>-2329596</v>
      </c>
      <c r="H43" s="16">
        <v>125938920</v>
      </c>
      <c r="I43" s="16">
        <v>2572</v>
      </c>
      <c r="J43" s="16">
        <v>2528</v>
      </c>
      <c r="K43" s="16">
        <v>48965</v>
      </c>
    </row>
    <row r="44" spans="1:11" x14ac:dyDescent="0.3">
      <c r="A44" s="2">
        <v>4641</v>
      </c>
      <c r="B44" s="11" t="s">
        <v>18</v>
      </c>
      <c r="C44" s="15">
        <v>5587114</v>
      </c>
      <c r="D44" s="15">
        <v>345830</v>
      </c>
      <c r="E44" s="15">
        <v>5932943</v>
      </c>
      <c r="F44" s="15">
        <v>2994</v>
      </c>
      <c r="G44" s="15">
        <v>-93010</v>
      </c>
      <c r="H44" s="15">
        <v>5070750</v>
      </c>
      <c r="I44" s="15">
        <v>2224</v>
      </c>
      <c r="J44" s="15">
        <v>2122</v>
      </c>
      <c r="K44" s="15">
        <v>2280</v>
      </c>
    </row>
    <row r="45" spans="1:11" x14ac:dyDescent="0.3">
      <c r="A45" s="2">
        <v>4643</v>
      </c>
      <c r="B45" s="11" t="s">
        <v>19</v>
      </c>
      <c r="C45" s="15">
        <v>11278174</v>
      </c>
      <c r="D45" s="15">
        <v>1312954</v>
      </c>
      <c r="E45" s="15">
        <v>12591128</v>
      </c>
      <c r="F45" s="15">
        <v>5291</v>
      </c>
      <c r="G45" s="15">
        <v>-121571</v>
      </c>
      <c r="H45" s="15">
        <v>10760862</v>
      </c>
      <c r="I45" s="15">
        <v>4689</v>
      </c>
      <c r="J45" s="15">
        <v>4620</v>
      </c>
      <c r="K45" s="15">
        <v>2295</v>
      </c>
    </row>
    <row r="46" spans="1:11" x14ac:dyDescent="0.3">
      <c r="A46" s="2">
        <v>4646</v>
      </c>
      <c r="B46" s="11" t="s">
        <v>20</v>
      </c>
      <c r="C46" s="15">
        <v>12987679</v>
      </c>
      <c r="D46" s="15">
        <v>423286</v>
      </c>
      <c r="E46" s="15">
        <v>13410965</v>
      </c>
      <c r="F46" s="15">
        <v>13236</v>
      </c>
      <c r="G46" s="15">
        <v>-154120</v>
      </c>
      <c r="H46" s="15">
        <v>11458399</v>
      </c>
      <c r="I46" s="15">
        <v>3254</v>
      </c>
      <c r="J46" s="15">
        <v>3097</v>
      </c>
      <c r="K46" s="15">
        <v>3521</v>
      </c>
    </row>
    <row r="47" spans="1:11" x14ac:dyDescent="0.3">
      <c r="A47" s="2">
        <v>4651</v>
      </c>
      <c r="B47" s="11" t="s">
        <v>21</v>
      </c>
      <c r="C47" s="15">
        <v>1153340</v>
      </c>
      <c r="D47" s="15">
        <v>37643</v>
      </c>
      <c r="E47" s="15">
        <v>1190983</v>
      </c>
      <c r="F47" s="15">
        <v>429</v>
      </c>
      <c r="G47" s="15">
        <v>-19091</v>
      </c>
      <c r="H47" s="15">
        <v>1017915</v>
      </c>
      <c r="I47" s="15">
        <v>3075</v>
      </c>
      <c r="J47" s="15">
        <v>4291</v>
      </c>
      <c r="K47" s="15">
        <v>331</v>
      </c>
    </row>
    <row r="48" spans="1:11" x14ac:dyDescent="0.3">
      <c r="A48" s="2">
        <v>4656</v>
      </c>
      <c r="B48" s="11" t="s">
        <v>22</v>
      </c>
      <c r="C48" s="15">
        <v>4008327</v>
      </c>
      <c r="D48" s="15">
        <v>459402</v>
      </c>
      <c r="E48" s="15">
        <v>4467729</v>
      </c>
      <c r="F48" s="15">
        <v>2980</v>
      </c>
      <c r="G48" s="15">
        <v>-72375</v>
      </c>
      <c r="H48" s="15">
        <v>3818268</v>
      </c>
      <c r="I48" s="15">
        <v>2306</v>
      </c>
      <c r="J48" s="15">
        <v>2242</v>
      </c>
      <c r="K48" s="15">
        <v>1656</v>
      </c>
    </row>
    <row r="49" spans="1:11" x14ac:dyDescent="0.3">
      <c r="A49" s="2">
        <v>4666</v>
      </c>
      <c r="B49" s="11" t="s">
        <v>23</v>
      </c>
      <c r="C49" s="15">
        <v>5269735</v>
      </c>
      <c r="D49" s="15">
        <v>454284</v>
      </c>
      <c r="E49" s="15">
        <v>5724019</v>
      </c>
      <c r="F49" s="15">
        <v>5211</v>
      </c>
      <c r="G49" s="15">
        <v>-110655</v>
      </c>
      <c r="H49" s="15">
        <v>4886638</v>
      </c>
      <c r="I49" s="15">
        <v>1886</v>
      </c>
      <c r="J49" s="15">
        <v>1889</v>
      </c>
      <c r="K49" s="15">
        <v>2591</v>
      </c>
    </row>
    <row r="50" spans="1:11" x14ac:dyDescent="0.3">
      <c r="A50" s="2">
        <v>4671</v>
      </c>
      <c r="B50" s="11" t="s">
        <v>24</v>
      </c>
      <c r="C50" s="15">
        <v>55279344</v>
      </c>
      <c r="D50" s="15">
        <v>7106324</v>
      </c>
      <c r="E50" s="15">
        <v>62385668</v>
      </c>
      <c r="F50" s="15">
        <v>34341</v>
      </c>
      <c r="G50" s="15">
        <v>-1056411</v>
      </c>
      <c r="H50" s="15">
        <v>53302829</v>
      </c>
      <c r="I50" s="15">
        <v>2402</v>
      </c>
      <c r="J50" s="15">
        <v>2376</v>
      </c>
      <c r="K50" s="15">
        <v>22193</v>
      </c>
    </row>
    <row r="51" spans="1:11" x14ac:dyDescent="0.3">
      <c r="A51" s="2">
        <v>4681</v>
      </c>
      <c r="B51" s="11" t="s">
        <v>25</v>
      </c>
      <c r="C51" s="15">
        <v>2586653</v>
      </c>
      <c r="D51" s="15">
        <v>76295</v>
      </c>
      <c r="E51" s="15">
        <v>2662947</v>
      </c>
      <c r="F51" s="15">
        <v>1487</v>
      </c>
      <c r="G51" s="15">
        <v>-57920</v>
      </c>
      <c r="H51" s="15">
        <v>2159886</v>
      </c>
      <c r="I51" s="15">
        <v>1695</v>
      </c>
      <c r="J51" s="15">
        <v>1565</v>
      </c>
      <c r="K51" s="15">
        <v>1274</v>
      </c>
    </row>
    <row r="52" spans="1:11" x14ac:dyDescent="0.3">
      <c r="A52" s="2">
        <v>4683</v>
      </c>
      <c r="B52" s="11" t="s">
        <v>26</v>
      </c>
      <c r="C52" s="15">
        <v>3541036</v>
      </c>
      <c r="D52" s="15">
        <v>295710</v>
      </c>
      <c r="E52" s="15">
        <v>3836746</v>
      </c>
      <c r="F52" s="15">
        <v>678</v>
      </c>
      <c r="G52" s="15">
        <v>-77210</v>
      </c>
      <c r="H52" s="15">
        <v>3279280</v>
      </c>
      <c r="I52" s="15">
        <v>1887</v>
      </c>
      <c r="J52" s="15">
        <v>1857</v>
      </c>
      <c r="K52" s="15">
        <v>1738</v>
      </c>
    </row>
    <row r="53" spans="1:11" x14ac:dyDescent="0.3">
      <c r="A53" s="2">
        <v>4691</v>
      </c>
      <c r="B53" s="11" t="s">
        <v>27</v>
      </c>
      <c r="C53" s="15">
        <v>10341976</v>
      </c>
      <c r="D53" s="15">
        <v>939934</v>
      </c>
      <c r="E53" s="15">
        <v>11281910</v>
      </c>
      <c r="F53" s="15">
        <v>2367</v>
      </c>
      <c r="G53" s="15">
        <v>-176301</v>
      </c>
      <c r="H53" s="15">
        <v>9643524</v>
      </c>
      <c r="I53" s="15">
        <v>2759</v>
      </c>
      <c r="J53" s="15">
        <v>2545</v>
      </c>
      <c r="K53" s="15">
        <v>3495</v>
      </c>
    </row>
    <row r="54" spans="1:11" x14ac:dyDescent="0.3">
      <c r="A54" s="2">
        <v>4846</v>
      </c>
      <c r="B54" s="11" t="s">
        <v>28</v>
      </c>
      <c r="C54" s="15">
        <v>836279</v>
      </c>
      <c r="D54" s="15">
        <v>100105</v>
      </c>
      <c r="E54" s="15">
        <v>936384</v>
      </c>
      <c r="F54" s="15">
        <v>2828</v>
      </c>
      <c r="G54" s="15">
        <v>-19240</v>
      </c>
      <c r="H54" s="15">
        <v>800319</v>
      </c>
      <c r="I54" s="15">
        <v>1938</v>
      </c>
      <c r="J54" s="15">
        <v>1696</v>
      </c>
      <c r="K54" s="15">
        <v>413</v>
      </c>
    </row>
    <row r="55" spans="1:11" x14ac:dyDescent="0.3">
      <c r="A55" s="2">
        <v>4851</v>
      </c>
      <c r="B55" s="11" t="s">
        <v>29</v>
      </c>
      <c r="C55" s="15">
        <v>5807245</v>
      </c>
      <c r="D55" s="15">
        <v>310209</v>
      </c>
      <c r="E55" s="15">
        <v>6117454</v>
      </c>
      <c r="F55" s="15">
        <v>-2187</v>
      </c>
      <c r="G55" s="15">
        <v>-70132</v>
      </c>
      <c r="H55" s="15">
        <v>5227117</v>
      </c>
      <c r="I55" s="15">
        <v>3832</v>
      </c>
      <c r="J55" s="15">
        <v>4199</v>
      </c>
      <c r="K55" s="15">
        <v>1364</v>
      </c>
    </row>
    <row r="56" spans="1:11" x14ac:dyDescent="0.3">
      <c r="A56" s="2">
        <v>4696</v>
      </c>
      <c r="B56" s="11" t="s">
        <v>30</v>
      </c>
      <c r="C56" s="15">
        <v>11946394</v>
      </c>
      <c r="D56" s="15">
        <v>2499549</v>
      </c>
      <c r="E56" s="15">
        <v>14445943</v>
      </c>
      <c r="F56" s="15">
        <v>8970</v>
      </c>
      <c r="G56" s="15">
        <v>-244638</v>
      </c>
      <c r="H56" s="15">
        <v>12346141</v>
      </c>
      <c r="I56" s="15">
        <v>2591</v>
      </c>
      <c r="J56" s="15">
        <v>2534</v>
      </c>
      <c r="K56" s="15">
        <v>4765</v>
      </c>
    </row>
    <row r="57" spans="1:11" x14ac:dyDescent="0.3">
      <c r="A57" s="2">
        <v>4701</v>
      </c>
      <c r="B57" s="11" t="s">
        <v>31</v>
      </c>
      <c r="C57" s="15">
        <v>2297556</v>
      </c>
      <c r="D57" s="15">
        <v>238182</v>
      </c>
      <c r="E57" s="15">
        <v>2535739</v>
      </c>
      <c r="F57" s="15">
        <v>9191</v>
      </c>
      <c r="G57" s="15">
        <v>-56923</v>
      </c>
      <c r="H57" s="15">
        <v>2166990</v>
      </c>
      <c r="I57" s="15">
        <v>2066</v>
      </c>
      <c r="J57" s="15">
        <v>2134</v>
      </c>
      <c r="K57" s="15">
        <v>1049</v>
      </c>
    </row>
    <row r="58" spans="1:11" ht="24.75" customHeight="1" x14ac:dyDescent="0.3">
      <c r="B58" s="9" t="s">
        <v>86</v>
      </c>
      <c r="C58" s="16">
        <v>100190446</v>
      </c>
      <c r="D58" s="16">
        <v>11402456</v>
      </c>
      <c r="E58" s="16">
        <v>111592901</v>
      </c>
      <c r="F58" s="16">
        <v>79067</v>
      </c>
      <c r="G58" s="16">
        <v>-1887025</v>
      </c>
      <c r="H58" s="16">
        <v>95379190</v>
      </c>
      <c r="I58" s="16">
        <v>2008</v>
      </c>
      <c r="J58" s="16">
        <v>1953</v>
      </c>
      <c r="K58" s="16">
        <v>47508</v>
      </c>
    </row>
    <row r="59" spans="1:11" x14ac:dyDescent="0.3">
      <c r="A59" s="2">
        <v>4551</v>
      </c>
      <c r="B59" s="11" t="s">
        <v>32</v>
      </c>
      <c r="C59" s="15">
        <v>19777619</v>
      </c>
      <c r="D59" s="15">
        <v>2278029</v>
      </c>
      <c r="E59" s="15">
        <v>22055648</v>
      </c>
      <c r="F59" s="15">
        <v>10319</v>
      </c>
      <c r="G59" s="15">
        <v>-357337</v>
      </c>
      <c r="H59" s="15">
        <v>18852570</v>
      </c>
      <c r="I59" s="15">
        <v>2088</v>
      </c>
      <c r="J59" s="15">
        <v>2028</v>
      </c>
      <c r="K59" s="15">
        <v>9028</v>
      </c>
    </row>
    <row r="60" spans="1:11" x14ac:dyDescent="0.3">
      <c r="A60" s="2">
        <v>4716</v>
      </c>
      <c r="B60" s="11" t="s">
        <v>33</v>
      </c>
      <c r="C60" s="15">
        <v>3302178</v>
      </c>
      <c r="D60" s="15">
        <v>73945</v>
      </c>
      <c r="E60" s="15">
        <v>3376123</v>
      </c>
      <c r="F60" s="15">
        <v>1880</v>
      </c>
      <c r="G60" s="15">
        <v>-52935</v>
      </c>
      <c r="H60" s="15">
        <v>2890132</v>
      </c>
      <c r="I60" s="15">
        <v>2363</v>
      </c>
      <c r="J60" s="15">
        <v>2066</v>
      </c>
      <c r="K60" s="15">
        <v>1223</v>
      </c>
    </row>
    <row r="61" spans="1:11" x14ac:dyDescent="0.3">
      <c r="A61" s="2">
        <v>4721</v>
      </c>
      <c r="B61" s="11" t="s">
        <v>34</v>
      </c>
      <c r="C61" s="15">
        <v>5866277</v>
      </c>
      <c r="D61" s="15">
        <v>502271</v>
      </c>
      <c r="E61" s="15">
        <v>6368548</v>
      </c>
      <c r="F61" s="15">
        <v>12804</v>
      </c>
      <c r="G61" s="15">
        <v>-111752</v>
      </c>
      <c r="H61" s="15">
        <v>5438572</v>
      </c>
      <c r="I61" s="15">
        <v>1893</v>
      </c>
      <c r="J61" s="15">
        <v>2026</v>
      </c>
      <c r="K61" s="15">
        <v>2873</v>
      </c>
    </row>
    <row r="62" spans="1:11" x14ac:dyDescent="0.3">
      <c r="A62" s="2">
        <v>4723</v>
      </c>
      <c r="B62" s="11" t="s">
        <v>35</v>
      </c>
      <c r="C62" s="15">
        <v>1781807</v>
      </c>
      <c r="D62" s="15">
        <v>98748</v>
      </c>
      <c r="E62" s="15">
        <v>1880555</v>
      </c>
      <c r="F62" s="15">
        <v>1355</v>
      </c>
      <c r="G62" s="15">
        <v>-31701</v>
      </c>
      <c r="H62" s="15">
        <v>1607385</v>
      </c>
      <c r="I62" s="15">
        <v>1975</v>
      </c>
      <c r="J62" s="15">
        <v>1831</v>
      </c>
      <c r="K62" s="15">
        <v>814</v>
      </c>
    </row>
    <row r="63" spans="1:11" x14ac:dyDescent="0.3">
      <c r="A63" s="2">
        <v>4724</v>
      </c>
      <c r="B63" s="11" t="s">
        <v>112</v>
      </c>
      <c r="C63" s="15">
        <v>10695949</v>
      </c>
      <c r="D63" s="15">
        <v>1267213</v>
      </c>
      <c r="E63" s="15">
        <v>11963162</v>
      </c>
      <c r="F63" s="15">
        <v>6184</v>
      </c>
      <c r="G63" s="15">
        <v>-178644</v>
      </c>
      <c r="H63" s="15">
        <v>10221999</v>
      </c>
      <c r="I63" s="15">
        <v>2290</v>
      </c>
      <c r="J63" s="15">
        <v>2174</v>
      </c>
      <c r="K63" s="15">
        <v>4464</v>
      </c>
    </row>
    <row r="64" spans="1:11" x14ac:dyDescent="0.3">
      <c r="A64" s="2">
        <v>4726</v>
      </c>
      <c r="B64" s="11" t="s">
        <v>37</v>
      </c>
      <c r="C64" s="15">
        <v>5131247</v>
      </c>
      <c r="D64" s="15">
        <v>505829</v>
      </c>
      <c r="E64" s="15">
        <v>5637075</v>
      </c>
      <c r="F64" s="15">
        <v>5389</v>
      </c>
      <c r="G64" s="15">
        <v>-111054</v>
      </c>
      <c r="H64" s="15">
        <v>4818455</v>
      </c>
      <c r="I64" s="15">
        <v>1726</v>
      </c>
      <c r="J64" s="15">
        <v>1663</v>
      </c>
      <c r="K64" s="15">
        <v>2792</v>
      </c>
    </row>
    <row r="65" spans="1:11" x14ac:dyDescent="0.3">
      <c r="A65" s="2">
        <v>4741</v>
      </c>
      <c r="B65" s="11" t="s">
        <v>38</v>
      </c>
      <c r="C65" s="15">
        <v>3182382</v>
      </c>
      <c r="D65" s="15">
        <v>202013</v>
      </c>
      <c r="E65" s="15">
        <v>3384394</v>
      </c>
      <c r="F65" s="15">
        <v>3027</v>
      </c>
      <c r="G65" s="15">
        <v>-51988</v>
      </c>
      <c r="H65" s="15">
        <v>2892615</v>
      </c>
      <c r="I65" s="15">
        <v>2395</v>
      </c>
      <c r="J65" s="15">
        <v>2228</v>
      </c>
      <c r="K65" s="15">
        <v>1208</v>
      </c>
    </row>
    <row r="66" spans="1:11" x14ac:dyDescent="0.3">
      <c r="A66" s="2">
        <v>4746</v>
      </c>
      <c r="B66" s="11" t="s">
        <v>39</v>
      </c>
      <c r="C66" s="15">
        <v>11366242</v>
      </c>
      <c r="D66" s="15">
        <v>957623</v>
      </c>
      <c r="E66" s="15">
        <v>12323865</v>
      </c>
      <c r="F66" s="15">
        <v>8850</v>
      </c>
      <c r="G66" s="15">
        <v>-219716</v>
      </c>
      <c r="H66" s="15">
        <v>10532830</v>
      </c>
      <c r="I66" s="15">
        <v>1859</v>
      </c>
      <c r="J66" s="15">
        <v>1893</v>
      </c>
      <c r="K66" s="15">
        <v>5667</v>
      </c>
    </row>
    <row r="67" spans="1:11" x14ac:dyDescent="0.3">
      <c r="A67" s="2">
        <v>4751</v>
      </c>
      <c r="B67" s="11" t="s">
        <v>40</v>
      </c>
      <c r="C67" s="15">
        <v>4635794</v>
      </c>
      <c r="D67" s="15">
        <v>777687</v>
      </c>
      <c r="E67" s="15">
        <v>5413481</v>
      </c>
      <c r="F67" s="15">
        <v>2001</v>
      </c>
      <c r="G67" s="15">
        <v>-114095</v>
      </c>
      <c r="H67" s="15">
        <v>4626920</v>
      </c>
      <c r="I67" s="15">
        <v>1654</v>
      </c>
      <c r="J67" s="15">
        <v>1456</v>
      </c>
      <c r="K67" s="15">
        <v>2798</v>
      </c>
    </row>
    <row r="68" spans="1:11" x14ac:dyDescent="0.3">
      <c r="A68" s="2">
        <v>4761</v>
      </c>
      <c r="B68" s="11" t="s">
        <v>41</v>
      </c>
      <c r="C68" s="15">
        <v>15985888</v>
      </c>
      <c r="D68" s="15">
        <v>1953587</v>
      </c>
      <c r="E68" s="15">
        <v>17939475</v>
      </c>
      <c r="F68" s="15">
        <v>7165</v>
      </c>
      <c r="G68" s="15">
        <v>-318110</v>
      </c>
      <c r="H68" s="15">
        <v>15332608</v>
      </c>
      <c r="I68" s="15">
        <v>1970</v>
      </c>
      <c r="J68" s="15">
        <v>1978</v>
      </c>
      <c r="K68" s="15">
        <v>7783</v>
      </c>
    </row>
    <row r="69" spans="1:11" x14ac:dyDescent="0.3">
      <c r="A69" s="2">
        <v>4776</v>
      </c>
      <c r="B69" s="11" t="s">
        <v>42</v>
      </c>
      <c r="C69" s="15">
        <v>3143160</v>
      </c>
      <c r="D69" s="15">
        <v>202125</v>
      </c>
      <c r="E69" s="15">
        <v>3345284</v>
      </c>
      <c r="F69" s="15">
        <v>6978</v>
      </c>
      <c r="G69" s="15">
        <v>-64898</v>
      </c>
      <c r="H69" s="15">
        <v>2860644</v>
      </c>
      <c r="I69" s="15">
        <v>1787</v>
      </c>
      <c r="J69" s="15">
        <v>1758</v>
      </c>
      <c r="K69" s="15">
        <v>1601</v>
      </c>
    </row>
    <row r="70" spans="1:11" x14ac:dyDescent="0.3">
      <c r="A70" s="2">
        <v>4781</v>
      </c>
      <c r="B70" s="11" t="s">
        <v>43</v>
      </c>
      <c r="C70" s="15">
        <v>9898743</v>
      </c>
      <c r="D70" s="15">
        <v>1034114</v>
      </c>
      <c r="E70" s="15">
        <v>10932856</v>
      </c>
      <c r="F70" s="15">
        <v>5938</v>
      </c>
      <c r="G70" s="15">
        <v>-184974</v>
      </c>
      <c r="H70" s="15">
        <v>9343080</v>
      </c>
      <c r="I70" s="15">
        <v>1970</v>
      </c>
      <c r="J70" s="15">
        <v>1973</v>
      </c>
      <c r="K70" s="15">
        <v>4742</v>
      </c>
    </row>
    <row r="71" spans="1:11" x14ac:dyDescent="0.3">
      <c r="A71" s="2">
        <v>4786</v>
      </c>
      <c r="B71" s="11" t="s">
        <v>44</v>
      </c>
      <c r="C71" s="15">
        <v>5423161</v>
      </c>
      <c r="D71" s="15">
        <v>1549274</v>
      </c>
      <c r="E71" s="15">
        <v>6972435</v>
      </c>
      <c r="F71" s="15">
        <v>7177</v>
      </c>
      <c r="G71" s="15">
        <v>-89820</v>
      </c>
      <c r="H71" s="15">
        <v>5961380</v>
      </c>
      <c r="I71" s="15">
        <v>2370</v>
      </c>
      <c r="J71" s="15">
        <v>2089</v>
      </c>
      <c r="K71" s="15">
        <v>2515</v>
      </c>
    </row>
    <row r="72" spans="1:11" ht="24.75" customHeight="1" x14ac:dyDescent="0.3">
      <c r="B72" s="9" t="s">
        <v>87</v>
      </c>
      <c r="C72" s="16">
        <v>113049826</v>
      </c>
      <c r="D72" s="16">
        <v>18785360</v>
      </c>
      <c r="E72" s="16">
        <v>131835186</v>
      </c>
      <c r="F72" s="16">
        <v>81708</v>
      </c>
      <c r="G72" s="16">
        <v>-2366532</v>
      </c>
      <c r="H72" s="16">
        <v>112671848</v>
      </c>
      <c r="I72" s="16">
        <v>2004</v>
      </c>
      <c r="J72" s="16">
        <v>1963</v>
      </c>
      <c r="K72" s="16">
        <v>56224</v>
      </c>
    </row>
    <row r="73" spans="1:11" x14ac:dyDescent="0.3">
      <c r="A73" s="2">
        <v>4711</v>
      </c>
      <c r="B73" s="11" t="s">
        <v>45</v>
      </c>
      <c r="C73" s="15">
        <v>4845803</v>
      </c>
      <c r="D73" s="15">
        <v>660849</v>
      </c>
      <c r="E73" s="15">
        <v>5506652</v>
      </c>
      <c r="F73" s="15">
        <v>5023</v>
      </c>
      <c r="G73" s="15">
        <v>-112201</v>
      </c>
      <c r="H73" s="15">
        <v>4710819</v>
      </c>
      <c r="I73" s="15">
        <v>1810</v>
      </c>
      <c r="J73" s="15">
        <v>1723</v>
      </c>
      <c r="K73" s="15">
        <v>2603</v>
      </c>
    </row>
    <row r="74" spans="1:11" x14ac:dyDescent="0.3">
      <c r="A74" s="2">
        <v>4881</v>
      </c>
      <c r="B74" s="11" t="s">
        <v>46</v>
      </c>
      <c r="C74" s="15">
        <v>2746555</v>
      </c>
      <c r="D74" s="15">
        <v>107160</v>
      </c>
      <c r="E74" s="15">
        <v>2853714</v>
      </c>
      <c r="F74" s="15">
        <v>1848</v>
      </c>
      <c r="G74" s="15">
        <v>-61160</v>
      </c>
      <c r="H74" s="15">
        <v>2439225</v>
      </c>
      <c r="I74" s="15">
        <v>1830</v>
      </c>
      <c r="J74" s="15">
        <v>1803</v>
      </c>
      <c r="K74" s="15">
        <v>1333</v>
      </c>
    </row>
    <row r="75" spans="1:11" x14ac:dyDescent="0.3">
      <c r="A75" s="2">
        <v>4891</v>
      </c>
      <c r="B75" s="11" t="s">
        <v>47</v>
      </c>
      <c r="C75" s="15">
        <v>8464863</v>
      </c>
      <c r="D75" s="15">
        <v>723536</v>
      </c>
      <c r="E75" s="15">
        <v>9188399</v>
      </c>
      <c r="F75" s="15">
        <v>5380</v>
      </c>
      <c r="G75" s="15">
        <v>-137372</v>
      </c>
      <c r="H75" s="15">
        <v>7853264</v>
      </c>
      <c r="I75" s="15">
        <v>2280</v>
      </c>
      <c r="J75" s="15">
        <v>2163</v>
      </c>
      <c r="K75" s="15">
        <v>3444</v>
      </c>
    </row>
    <row r="76" spans="1:11" x14ac:dyDescent="0.3">
      <c r="A76" s="2">
        <v>4901</v>
      </c>
      <c r="B76" s="11" t="s">
        <v>48</v>
      </c>
      <c r="C76" s="15">
        <v>2520759</v>
      </c>
      <c r="D76" s="15">
        <v>83560</v>
      </c>
      <c r="E76" s="15">
        <v>2604318</v>
      </c>
      <c r="F76" s="15">
        <v>1517</v>
      </c>
      <c r="G76" s="15">
        <v>-53633</v>
      </c>
      <c r="H76" s="15">
        <v>2225719</v>
      </c>
      <c r="I76" s="15">
        <v>1661</v>
      </c>
      <c r="J76" s="15">
        <v>1565</v>
      </c>
      <c r="K76" s="15">
        <v>1340</v>
      </c>
    </row>
    <row r="77" spans="1:11" x14ac:dyDescent="0.3">
      <c r="A77" s="2">
        <v>4471</v>
      </c>
      <c r="B77" s="11" t="s">
        <v>49</v>
      </c>
      <c r="C77" s="15">
        <v>10449657</v>
      </c>
      <c r="D77" s="15">
        <v>2528962</v>
      </c>
      <c r="E77" s="15">
        <v>12978619</v>
      </c>
      <c r="F77" s="15">
        <v>2476</v>
      </c>
      <c r="G77" s="15">
        <v>-245286</v>
      </c>
      <c r="H77" s="15">
        <v>11094041</v>
      </c>
      <c r="I77" s="15">
        <v>1860</v>
      </c>
      <c r="J77" s="15">
        <v>1748</v>
      </c>
      <c r="K77" s="15">
        <v>5963</v>
      </c>
    </row>
    <row r="78" spans="1:11" x14ac:dyDescent="0.3">
      <c r="A78" s="2">
        <v>4911</v>
      </c>
      <c r="B78" s="11" t="s">
        <v>50</v>
      </c>
      <c r="C78" s="15">
        <v>6882026</v>
      </c>
      <c r="D78" s="15">
        <v>1056686</v>
      </c>
      <c r="E78" s="15">
        <v>7938712</v>
      </c>
      <c r="F78" s="15">
        <v>6700</v>
      </c>
      <c r="G78" s="15">
        <v>-171516</v>
      </c>
      <c r="H78" s="15">
        <v>6785310</v>
      </c>
      <c r="I78" s="15">
        <v>1718</v>
      </c>
      <c r="J78" s="15">
        <v>1714</v>
      </c>
      <c r="K78" s="15">
        <v>3949</v>
      </c>
    </row>
    <row r="79" spans="1:11" x14ac:dyDescent="0.3">
      <c r="A79" s="2">
        <v>4921</v>
      </c>
      <c r="B79" s="11" t="s">
        <v>51</v>
      </c>
      <c r="C79" s="15">
        <v>4561604</v>
      </c>
      <c r="D79" s="15">
        <v>1759663</v>
      </c>
      <c r="E79" s="15">
        <v>6321267</v>
      </c>
      <c r="F79" s="15">
        <v>2829</v>
      </c>
      <c r="G79" s="15">
        <v>-108961</v>
      </c>
      <c r="H79" s="15">
        <v>5401407</v>
      </c>
      <c r="I79" s="15">
        <v>2203</v>
      </c>
      <c r="J79" s="15">
        <v>2435</v>
      </c>
      <c r="K79" s="15">
        <v>2452</v>
      </c>
    </row>
    <row r="80" spans="1:11" x14ac:dyDescent="0.3">
      <c r="A80" s="2">
        <v>4476</v>
      </c>
      <c r="B80" s="11" t="s">
        <v>52</v>
      </c>
      <c r="C80" s="15">
        <v>6455905</v>
      </c>
      <c r="D80" s="15">
        <v>1361667</v>
      </c>
      <c r="E80" s="15">
        <v>7817572</v>
      </c>
      <c r="F80" s="15">
        <v>9285</v>
      </c>
      <c r="G80" s="15">
        <v>-156363</v>
      </c>
      <c r="H80" s="15">
        <v>6680600</v>
      </c>
      <c r="I80" s="15">
        <v>1775</v>
      </c>
      <c r="J80" s="15">
        <v>1647</v>
      </c>
      <c r="K80" s="15">
        <v>3764</v>
      </c>
    </row>
    <row r="81" spans="1:11" x14ac:dyDescent="0.3">
      <c r="A81" s="2">
        <v>4486</v>
      </c>
      <c r="B81" s="11" t="s">
        <v>53</v>
      </c>
      <c r="C81" s="15">
        <v>3958047</v>
      </c>
      <c r="D81" s="15">
        <v>262558</v>
      </c>
      <c r="E81" s="15">
        <v>4220605</v>
      </c>
      <c r="F81" s="15">
        <v>5825</v>
      </c>
      <c r="G81" s="15">
        <v>-77658</v>
      </c>
      <c r="H81" s="15">
        <v>3605732</v>
      </c>
      <c r="I81" s="15">
        <v>1815</v>
      </c>
      <c r="J81" s="15">
        <v>1631</v>
      </c>
      <c r="K81" s="15">
        <v>1987</v>
      </c>
    </row>
    <row r="82" spans="1:11" x14ac:dyDescent="0.3">
      <c r="A82" s="2">
        <v>4495</v>
      </c>
      <c r="B82" s="11" t="s">
        <v>54</v>
      </c>
      <c r="C82" s="15">
        <v>1286955</v>
      </c>
      <c r="D82" s="15">
        <v>31799</v>
      </c>
      <c r="E82" s="15">
        <v>1318754</v>
      </c>
      <c r="F82" s="15">
        <v>882</v>
      </c>
      <c r="G82" s="15">
        <v>-27963</v>
      </c>
      <c r="H82" s="15">
        <v>1127110</v>
      </c>
      <c r="I82" s="15">
        <v>1930</v>
      </c>
      <c r="J82" s="15">
        <v>1553</v>
      </c>
      <c r="K82" s="15">
        <v>584</v>
      </c>
    </row>
    <row r="83" spans="1:11" x14ac:dyDescent="0.3">
      <c r="A83" s="2">
        <v>4501</v>
      </c>
      <c r="B83" s="11" t="s">
        <v>55</v>
      </c>
      <c r="C83" s="15">
        <v>6785699</v>
      </c>
      <c r="D83" s="15">
        <v>672456</v>
      </c>
      <c r="E83" s="15">
        <v>7458154</v>
      </c>
      <c r="F83" s="15">
        <v>6800</v>
      </c>
      <c r="G83" s="15">
        <v>-151827</v>
      </c>
      <c r="H83" s="15">
        <v>6372610</v>
      </c>
      <c r="I83" s="15">
        <v>1768</v>
      </c>
      <c r="J83" s="15">
        <v>1645</v>
      </c>
      <c r="K83" s="15">
        <v>3605</v>
      </c>
    </row>
    <row r="84" spans="1:11" x14ac:dyDescent="0.3">
      <c r="A84" s="2">
        <v>4941</v>
      </c>
      <c r="B84" s="11" t="s">
        <v>56</v>
      </c>
      <c r="C84" s="15">
        <v>6902947</v>
      </c>
      <c r="D84" s="15">
        <v>354542</v>
      </c>
      <c r="E84" s="15">
        <v>7257489</v>
      </c>
      <c r="F84" s="15">
        <v>3996</v>
      </c>
      <c r="G84" s="15">
        <v>-128699</v>
      </c>
      <c r="H84" s="15">
        <v>6202725</v>
      </c>
      <c r="I84" s="15">
        <v>2151</v>
      </c>
      <c r="J84" s="15">
        <v>2102</v>
      </c>
      <c r="K84" s="15">
        <v>2884</v>
      </c>
    </row>
    <row r="85" spans="1:11" x14ac:dyDescent="0.3">
      <c r="A85" s="2">
        <v>4756</v>
      </c>
      <c r="B85" s="11" t="s">
        <v>57</v>
      </c>
      <c r="C85" s="15">
        <v>1396509</v>
      </c>
      <c r="D85" s="15">
        <v>99130</v>
      </c>
      <c r="E85" s="15">
        <v>1495639</v>
      </c>
      <c r="F85" s="15">
        <v>1558</v>
      </c>
      <c r="G85" s="15">
        <v>-30754</v>
      </c>
      <c r="H85" s="15">
        <v>1278046</v>
      </c>
      <c r="I85" s="15">
        <v>1511</v>
      </c>
      <c r="J85" s="15">
        <v>1323</v>
      </c>
      <c r="K85" s="15">
        <v>846</v>
      </c>
    </row>
    <row r="86" spans="1:11" x14ac:dyDescent="0.3">
      <c r="A86" s="2">
        <v>4506</v>
      </c>
      <c r="B86" s="11" t="s">
        <v>58</v>
      </c>
      <c r="C86" s="15">
        <v>7208323</v>
      </c>
      <c r="D86" s="15">
        <v>1083909</v>
      </c>
      <c r="E86" s="15">
        <v>8292233</v>
      </c>
      <c r="F86" s="15">
        <v>2678</v>
      </c>
      <c r="G86" s="15">
        <v>-158556</v>
      </c>
      <c r="H86" s="15">
        <v>7086632</v>
      </c>
      <c r="I86" s="15">
        <v>1817</v>
      </c>
      <c r="J86" s="15">
        <v>1770</v>
      </c>
      <c r="K86" s="15">
        <v>3901</v>
      </c>
    </row>
    <row r="87" spans="1:11" x14ac:dyDescent="0.3">
      <c r="A87" s="2">
        <v>4946</v>
      </c>
      <c r="B87" s="11" t="s">
        <v>59</v>
      </c>
      <c r="C87" s="15">
        <v>26701337</v>
      </c>
      <c r="D87" s="15">
        <v>7215910</v>
      </c>
      <c r="E87" s="15">
        <v>33917248</v>
      </c>
      <c r="F87" s="15">
        <v>16618</v>
      </c>
      <c r="G87" s="15">
        <v>-501588</v>
      </c>
      <c r="H87" s="15">
        <v>28986257</v>
      </c>
      <c r="I87" s="15">
        <v>2508</v>
      </c>
      <c r="J87" s="15">
        <v>2300</v>
      </c>
      <c r="K87" s="15">
        <v>11559</v>
      </c>
    </row>
    <row r="88" spans="1:11" x14ac:dyDescent="0.3">
      <c r="A88" s="2">
        <v>4951</v>
      </c>
      <c r="B88" s="11" t="s">
        <v>60</v>
      </c>
      <c r="C88" s="15">
        <v>5091695</v>
      </c>
      <c r="D88" s="15">
        <v>258384</v>
      </c>
      <c r="E88" s="15">
        <v>5350079</v>
      </c>
      <c r="F88" s="15">
        <v>2804</v>
      </c>
      <c r="G88" s="15">
        <v>-99441</v>
      </c>
      <c r="H88" s="15">
        <v>4572957</v>
      </c>
      <c r="I88" s="15">
        <v>1862</v>
      </c>
      <c r="J88" s="15">
        <v>1685</v>
      </c>
      <c r="K88" s="15">
        <v>2456</v>
      </c>
    </row>
    <row r="89" spans="1:11" x14ac:dyDescent="0.3">
      <c r="A89" s="2">
        <v>4791</v>
      </c>
      <c r="B89" s="11" t="s">
        <v>61</v>
      </c>
      <c r="C89" s="15">
        <v>2429893</v>
      </c>
      <c r="D89" s="15">
        <v>9841</v>
      </c>
      <c r="E89" s="15">
        <v>2439734</v>
      </c>
      <c r="F89" s="15">
        <v>3629</v>
      </c>
      <c r="G89" s="15">
        <v>-43515</v>
      </c>
      <c r="H89" s="15">
        <v>2082343</v>
      </c>
      <c r="I89" s="15">
        <v>1863</v>
      </c>
      <c r="J89" s="15">
        <v>2076</v>
      </c>
      <c r="K89" s="15">
        <v>1118</v>
      </c>
    </row>
    <row r="90" spans="1:11" x14ac:dyDescent="0.3">
      <c r="A90" s="2">
        <v>4511</v>
      </c>
      <c r="B90" s="11" t="s">
        <v>62</v>
      </c>
      <c r="C90" s="15">
        <v>4361250</v>
      </c>
      <c r="D90" s="15">
        <v>514748</v>
      </c>
      <c r="E90" s="15">
        <v>4875998</v>
      </c>
      <c r="F90" s="15">
        <v>1863</v>
      </c>
      <c r="G90" s="15">
        <v>-100039</v>
      </c>
      <c r="H90" s="15">
        <v>4167050</v>
      </c>
      <c r="I90" s="15">
        <v>1711</v>
      </c>
      <c r="J90" s="15">
        <v>3044</v>
      </c>
      <c r="K90" s="15">
        <v>2436</v>
      </c>
    </row>
    <row r="91" spans="1:11" ht="1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3">
      <c r="A92" s="102" t="s">
        <v>183</v>
      </c>
      <c r="B92" s="102"/>
      <c r="C92" s="102"/>
      <c r="D92" s="102"/>
      <c r="E92" s="102"/>
      <c r="F92" s="102"/>
      <c r="G92" s="102"/>
      <c r="H92" s="102"/>
      <c r="I92" s="102"/>
      <c r="J92" s="102"/>
      <c r="K92" s="6"/>
    </row>
    <row r="93" spans="1:11" x14ac:dyDescent="0.3">
      <c r="A93" s="103" t="s">
        <v>190</v>
      </c>
      <c r="B93" s="103"/>
      <c r="C93" s="103"/>
      <c r="D93" s="103"/>
      <c r="E93" s="103"/>
      <c r="F93" s="103"/>
      <c r="G93" s="103"/>
      <c r="H93" s="103"/>
      <c r="I93" s="103"/>
      <c r="J93" s="103"/>
    </row>
    <row r="94" spans="1:11" x14ac:dyDescent="0.3">
      <c r="A94" s="5"/>
      <c r="B94" s="14"/>
      <c r="C94" s="14"/>
      <c r="D94" s="14"/>
      <c r="E94" s="14"/>
      <c r="F94" s="14"/>
      <c r="G94" s="14"/>
      <c r="H94" s="14"/>
      <c r="I94" s="14"/>
      <c r="J94" s="14"/>
    </row>
    <row r="95" spans="1:11" ht="24" customHeight="1" x14ac:dyDescent="0.3">
      <c r="A95" s="3" t="s">
        <v>94</v>
      </c>
      <c r="B95" s="14"/>
      <c r="C95" s="14"/>
      <c r="D95" s="14"/>
      <c r="E95" s="14"/>
      <c r="F95" s="14"/>
      <c r="G95" s="14"/>
      <c r="H95" s="14"/>
      <c r="I95" s="14"/>
      <c r="J95" s="14"/>
    </row>
    <row r="96" spans="1:11" ht="1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3">
      <c r="A97" s="3"/>
      <c r="B97" s="3"/>
      <c r="C97" s="10"/>
      <c r="D97" s="10"/>
      <c r="E97" s="10"/>
      <c r="F97" s="10"/>
      <c r="G97" s="10"/>
      <c r="H97" s="10"/>
      <c r="I97" s="10"/>
      <c r="J97" s="10"/>
      <c r="K97" s="10"/>
    </row>
  </sheetData>
  <mergeCells count="12">
    <mergeCell ref="A3:A4"/>
    <mergeCell ref="A92:J92"/>
    <mergeCell ref="K3:K4"/>
    <mergeCell ref="A93:J93"/>
    <mergeCell ref="B3:B4"/>
    <mergeCell ref="C3:C4"/>
    <mergeCell ref="D3:D4"/>
    <mergeCell ref="E3:E4"/>
    <mergeCell ref="F3:F4"/>
    <mergeCell ref="G3:G4"/>
    <mergeCell ref="H3:H4"/>
    <mergeCell ref="I3:J3"/>
  </mergeCells>
  <pageMargins left="0.70866141732283472" right="0.70866141732283472" top="1.0826771653543308" bottom="0.74803149606299213" header="0.31496062992125984" footer="0.31496062992125984"/>
  <pageSetup paperSize="9" orientation="landscape"/>
  <headerFooter scaleWithDoc="0" alignWithMargins="0">
    <oddHeader>&amp;L&amp;C&amp;R</oddHeader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>
      <selection sqref="A1:J1"/>
    </sheetView>
  </sheetViews>
  <sheetFormatPr baseColWidth="10" defaultRowHeight="14.4" x14ac:dyDescent="0.3"/>
  <cols>
    <col min="1" max="1" width="21.6640625" customWidth="1"/>
    <col min="2" max="2" width="13.33203125" customWidth="1"/>
    <col min="3" max="10" width="12.109375" customWidth="1"/>
  </cols>
  <sheetData>
    <row r="1" spans="1:10" ht="15.6" customHeight="1" x14ac:dyDescent="0.3">
      <c r="A1" s="107" t="s">
        <v>95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x14ac:dyDescent="0.3">
      <c r="A2" s="108" t="s">
        <v>177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7" customHeight="1" x14ac:dyDescent="0.3">
      <c r="A3" s="109" t="s">
        <v>168</v>
      </c>
      <c r="B3" s="100" t="s">
        <v>169</v>
      </c>
      <c r="C3" s="100" t="s">
        <v>170</v>
      </c>
      <c r="D3" s="100" t="s">
        <v>171</v>
      </c>
      <c r="E3" s="100" t="s">
        <v>1</v>
      </c>
      <c r="F3" s="100" t="s">
        <v>172</v>
      </c>
      <c r="G3" s="100" t="s">
        <v>173</v>
      </c>
      <c r="H3" s="104" t="s">
        <v>174</v>
      </c>
      <c r="I3" s="105"/>
      <c r="J3" s="100" t="s">
        <v>178</v>
      </c>
    </row>
    <row r="4" spans="1:10" x14ac:dyDescent="0.3">
      <c r="A4" s="110"/>
      <c r="B4" s="101"/>
      <c r="C4" s="101"/>
      <c r="D4" s="101"/>
      <c r="E4" s="101"/>
      <c r="F4" s="101"/>
      <c r="G4" s="101"/>
      <c r="H4" s="13">
        <v>2018</v>
      </c>
      <c r="I4" s="12">
        <v>2017</v>
      </c>
      <c r="J4" s="101" t="s">
        <v>176</v>
      </c>
    </row>
    <row r="5" spans="1:10" ht="24.75" customHeight="1" x14ac:dyDescent="0.3">
      <c r="A5" s="9" t="s">
        <v>63</v>
      </c>
      <c r="B5" s="16">
        <v>612774539</v>
      </c>
      <c r="C5" s="16">
        <v>81087479</v>
      </c>
      <c r="D5" s="16">
        <v>693862017</v>
      </c>
      <c r="E5" s="16">
        <v>513637</v>
      </c>
      <c r="F5" s="16">
        <v>-11174492</v>
      </c>
      <c r="G5" s="16">
        <v>592901464</v>
      </c>
      <c r="H5" s="16">
        <v>2152</v>
      </c>
      <c r="I5" s="16">
        <v>2048</v>
      </c>
      <c r="J5" s="16">
        <v>275488</v>
      </c>
    </row>
    <row r="6" spans="1:10" ht="24.75" customHeight="1" x14ac:dyDescent="0.3">
      <c r="A6" s="9" t="s">
        <v>64</v>
      </c>
      <c r="B6" s="16">
        <v>114115545</v>
      </c>
      <c r="C6" s="16">
        <v>18449492</v>
      </c>
      <c r="D6" s="16">
        <v>132565037</v>
      </c>
      <c r="E6" s="16">
        <v>120661</v>
      </c>
      <c r="F6" s="16">
        <v>-2227330</v>
      </c>
      <c r="G6" s="16">
        <v>113307647</v>
      </c>
      <c r="H6" s="16">
        <v>2010</v>
      </c>
      <c r="I6" s="16">
        <v>1881</v>
      </c>
      <c r="J6" s="16">
        <v>56364</v>
      </c>
    </row>
    <row r="7" spans="1:10" x14ac:dyDescent="0.3">
      <c r="A7" s="11" t="s">
        <v>65</v>
      </c>
      <c r="B7" s="15">
        <v>24090512</v>
      </c>
      <c r="C7" s="15">
        <v>5293829</v>
      </c>
      <c r="D7" s="15">
        <v>29384342</v>
      </c>
      <c r="E7" s="15">
        <v>54927</v>
      </c>
      <c r="F7" s="15">
        <v>-532839</v>
      </c>
      <c r="G7" s="15">
        <v>25094929</v>
      </c>
      <c r="H7" s="15">
        <v>1864</v>
      </c>
      <c r="I7" s="15">
        <v>1697</v>
      </c>
      <c r="J7" s="15">
        <v>13460</v>
      </c>
    </row>
    <row r="8" spans="1:10" x14ac:dyDescent="0.3">
      <c r="A8" s="11" t="s">
        <v>66</v>
      </c>
      <c r="B8" s="15">
        <v>26642564</v>
      </c>
      <c r="C8" s="15">
        <v>6066360</v>
      </c>
      <c r="D8" s="15">
        <v>32708924</v>
      </c>
      <c r="E8" s="15">
        <v>32257</v>
      </c>
      <c r="F8" s="15">
        <v>-578168</v>
      </c>
      <c r="G8" s="15">
        <v>27952533</v>
      </c>
      <c r="H8" s="15">
        <v>1923</v>
      </c>
      <c r="I8" s="15">
        <v>1781</v>
      </c>
      <c r="J8" s="15">
        <v>14533</v>
      </c>
    </row>
    <row r="9" spans="1:10" x14ac:dyDescent="0.3">
      <c r="A9" s="11" t="s">
        <v>67</v>
      </c>
      <c r="B9" s="15">
        <v>1321936</v>
      </c>
      <c r="C9" s="15">
        <v>291842</v>
      </c>
      <c r="D9" s="15">
        <v>1613777</v>
      </c>
      <c r="E9" s="15">
        <v>1554</v>
      </c>
      <c r="F9" s="15">
        <v>-26096</v>
      </c>
      <c r="G9" s="15">
        <v>1378931</v>
      </c>
      <c r="H9" s="15">
        <v>1984</v>
      </c>
      <c r="I9" s="15">
        <v>2044</v>
      </c>
      <c r="J9" s="15">
        <v>695</v>
      </c>
    </row>
    <row r="10" spans="1:10" x14ac:dyDescent="0.3">
      <c r="A10" s="11" t="s">
        <v>68</v>
      </c>
      <c r="B10" s="15">
        <v>9529778</v>
      </c>
      <c r="C10" s="15">
        <v>732058</v>
      </c>
      <c r="D10" s="15">
        <v>10261837</v>
      </c>
      <c r="E10" s="15">
        <v>2661</v>
      </c>
      <c r="F10" s="15">
        <v>-183976</v>
      </c>
      <c r="G10" s="15">
        <v>8769297</v>
      </c>
      <c r="H10" s="15">
        <v>1865</v>
      </c>
      <c r="I10" s="15">
        <v>1901</v>
      </c>
      <c r="J10" s="15">
        <v>4702</v>
      </c>
    </row>
    <row r="11" spans="1:10" x14ac:dyDescent="0.3">
      <c r="A11" s="11" t="s">
        <v>69</v>
      </c>
      <c r="B11" s="15">
        <v>2069536</v>
      </c>
      <c r="C11" s="15">
        <v>190865</v>
      </c>
      <c r="D11" s="15">
        <v>2260401</v>
      </c>
      <c r="E11" s="15">
        <v>1101</v>
      </c>
      <c r="F11" s="15">
        <v>-48712</v>
      </c>
      <c r="G11" s="15">
        <v>1931877</v>
      </c>
      <c r="H11" s="15">
        <v>1619</v>
      </c>
      <c r="I11" s="15">
        <v>1767</v>
      </c>
      <c r="J11" s="15">
        <v>1193</v>
      </c>
    </row>
    <row r="12" spans="1:10" x14ac:dyDescent="0.3">
      <c r="A12" s="11" t="s">
        <v>70</v>
      </c>
      <c r="B12" s="15">
        <v>8906308</v>
      </c>
      <c r="C12" s="15">
        <v>908515</v>
      </c>
      <c r="D12" s="15">
        <v>9814823</v>
      </c>
      <c r="E12" s="15">
        <v>1327</v>
      </c>
      <c r="F12" s="15">
        <v>-115015</v>
      </c>
      <c r="G12" s="15">
        <v>8386364</v>
      </c>
      <c r="H12" s="15">
        <v>3052</v>
      </c>
      <c r="I12" s="15">
        <v>2872</v>
      </c>
      <c r="J12" s="15">
        <v>2748</v>
      </c>
    </row>
    <row r="13" spans="1:10" x14ac:dyDescent="0.3">
      <c r="A13" s="11" t="s">
        <v>71</v>
      </c>
      <c r="B13" s="15">
        <v>2580373</v>
      </c>
      <c r="C13" s="15">
        <v>425793</v>
      </c>
      <c r="D13" s="15">
        <v>3006166</v>
      </c>
      <c r="E13" s="15">
        <v>3483</v>
      </c>
      <c r="F13" s="15">
        <v>-52530</v>
      </c>
      <c r="G13" s="15">
        <v>2567549</v>
      </c>
      <c r="H13" s="15">
        <v>2596</v>
      </c>
      <c r="I13" s="15">
        <v>2349</v>
      </c>
      <c r="J13" s="15">
        <v>989</v>
      </c>
    </row>
    <row r="14" spans="1:10" x14ac:dyDescent="0.3">
      <c r="A14" s="11" t="s">
        <v>72</v>
      </c>
      <c r="B14" s="15">
        <v>7902188</v>
      </c>
      <c r="C14" s="15">
        <v>975209</v>
      </c>
      <c r="D14" s="15">
        <v>8877397</v>
      </c>
      <c r="E14" s="15">
        <v>11513</v>
      </c>
      <c r="F14" s="15">
        <v>-110859</v>
      </c>
      <c r="G14" s="15">
        <v>7581898</v>
      </c>
      <c r="H14" s="15">
        <v>2479</v>
      </c>
      <c r="I14" s="15">
        <v>2214</v>
      </c>
      <c r="J14" s="15">
        <v>3059</v>
      </c>
    </row>
    <row r="15" spans="1:10" x14ac:dyDescent="0.3">
      <c r="A15" s="11" t="s">
        <v>73</v>
      </c>
      <c r="B15" s="15">
        <v>22458405</v>
      </c>
      <c r="C15" s="15">
        <v>3127893</v>
      </c>
      <c r="D15" s="15">
        <v>25586298</v>
      </c>
      <c r="E15" s="15">
        <v>5912</v>
      </c>
      <c r="F15" s="15">
        <v>-426232</v>
      </c>
      <c r="G15" s="15">
        <v>21878504</v>
      </c>
      <c r="H15" s="15">
        <v>1969</v>
      </c>
      <c r="I15" s="15">
        <v>1829</v>
      </c>
      <c r="J15" s="15">
        <v>11114</v>
      </c>
    </row>
    <row r="16" spans="1:10" x14ac:dyDescent="0.3">
      <c r="A16" s="11" t="s">
        <v>74</v>
      </c>
      <c r="B16" s="15">
        <v>2218686</v>
      </c>
      <c r="C16" s="15">
        <v>134267</v>
      </c>
      <c r="D16" s="15">
        <v>2352953</v>
      </c>
      <c r="E16" s="15">
        <v>1691</v>
      </c>
      <c r="F16" s="15">
        <v>-56783</v>
      </c>
      <c r="G16" s="15">
        <v>2041417</v>
      </c>
      <c r="H16" s="15">
        <v>1415</v>
      </c>
      <c r="I16" s="15">
        <v>1414</v>
      </c>
      <c r="J16" s="15">
        <v>1443</v>
      </c>
    </row>
    <row r="17" spans="1:10" x14ac:dyDescent="0.3">
      <c r="A17" s="11" t="s">
        <v>75</v>
      </c>
      <c r="B17" s="15">
        <v>1083417</v>
      </c>
      <c r="C17" s="15">
        <v>45109</v>
      </c>
      <c r="D17" s="15">
        <v>1128526</v>
      </c>
      <c r="E17" s="15">
        <v>2135</v>
      </c>
      <c r="F17" s="15">
        <v>-23196</v>
      </c>
      <c r="G17" s="15">
        <v>964593</v>
      </c>
      <c r="H17" s="15">
        <v>1686</v>
      </c>
      <c r="I17" s="15">
        <v>1435</v>
      </c>
      <c r="J17" s="15">
        <v>572</v>
      </c>
    </row>
    <row r="18" spans="1:10" x14ac:dyDescent="0.3">
      <c r="A18" s="11" t="s">
        <v>76</v>
      </c>
      <c r="B18" s="15">
        <v>5311842</v>
      </c>
      <c r="C18" s="15">
        <v>257751</v>
      </c>
      <c r="D18" s="15">
        <v>5569593</v>
      </c>
      <c r="E18" s="15">
        <v>2101</v>
      </c>
      <c r="F18" s="15">
        <v>-72923</v>
      </c>
      <c r="G18" s="15">
        <v>4759756</v>
      </c>
      <c r="H18" s="15">
        <v>2565</v>
      </c>
      <c r="I18" s="15">
        <v>2468</v>
      </c>
      <c r="J18" s="15">
        <v>1856</v>
      </c>
    </row>
    <row r="19" spans="1:10" ht="24.75" customHeight="1" x14ac:dyDescent="0.3">
      <c r="A19" s="9" t="s">
        <v>78</v>
      </c>
      <c r="B19" s="16">
        <v>165171240</v>
      </c>
      <c r="C19" s="16">
        <v>17695944</v>
      </c>
      <c r="D19" s="16">
        <v>182867184</v>
      </c>
      <c r="E19" s="16">
        <v>107165</v>
      </c>
      <c r="F19" s="16">
        <v>-2748427</v>
      </c>
      <c r="G19" s="16">
        <v>156186685</v>
      </c>
      <c r="H19" s="16">
        <v>2296</v>
      </c>
      <c r="I19" s="16">
        <v>2184</v>
      </c>
      <c r="J19" s="16">
        <v>68034</v>
      </c>
    </row>
    <row r="20" spans="1:10" x14ac:dyDescent="0.3">
      <c r="A20" s="11" t="s">
        <v>111</v>
      </c>
      <c r="B20" s="15">
        <v>3858784</v>
      </c>
      <c r="C20" s="15">
        <v>172111</v>
      </c>
      <c r="D20" s="15">
        <v>4030895</v>
      </c>
      <c r="E20" s="15">
        <v>2973</v>
      </c>
      <c r="F20" s="15">
        <v>-81042</v>
      </c>
      <c r="G20" s="15">
        <v>3446130</v>
      </c>
      <c r="H20" s="15">
        <v>1880</v>
      </c>
      <c r="I20" s="15">
        <v>1837</v>
      </c>
      <c r="J20" s="15">
        <v>1833</v>
      </c>
    </row>
    <row r="21" spans="1:10" x14ac:dyDescent="0.3">
      <c r="A21" s="11" t="s">
        <v>2</v>
      </c>
      <c r="B21" s="15">
        <v>2646033</v>
      </c>
      <c r="C21" s="15">
        <v>181080</v>
      </c>
      <c r="D21" s="15">
        <v>2827113</v>
      </c>
      <c r="E21" s="15">
        <v>4836</v>
      </c>
      <c r="F21" s="15">
        <v>-48277</v>
      </c>
      <c r="G21" s="15">
        <v>2413687</v>
      </c>
      <c r="H21" s="15">
        <v>2703</v>
      </c>
      <c r="I21" s="15">
        <v>2264</v>
      </c>
      <c r="J21" s="15">
        <v>893</v>
      </c>
    </row>
    <row r="22" spans="1:10" x14ac:dyDescent="0.3">
      <c r="A22" s="11" t="s">
        <v>79</v>
      </c>
      <c r="B22" s="15">
        <v>8058570</v>
      </c>
      <c r="C22" s="15">
        <v>748904</v>
      </c>
      <c r="D22" s="15">
        <v>8807474</v>
      </c>
      <c r="E22" s="15">
        <v>4146</v>
      </c>
      <c r="F22" s="15">
        <v>-157928</v>
      </c>
      <c r="G22" s="15">
        <v>7524455</v>
      </c>
      <c r="H22" s="15">
        <v>1888</v>
      </c>
      <c r="I22" s="15">
        <v>1826</v>
      </c>
      <c r="J22" s="15">
        <v>3985</v>
      </c>
    </row>
    <row r="23" spans="1:10" x14ac:dyDescent="0.3">
      <c r="A23" s="11" t="s">
        <v>3</v>
      </c>
      <c r="B23" s="15">
        <v>3504747</v>
      </c>
      <c r="C23" s="15">
        <v>238477</v>
      </c>
      <c r="D23" s="15">
        <v>3743223</v>
      </c>
      <c r="E23" s="15">
        <v>634</v>
      </c>
      <c r="F23" s="15">
        <v>-71715</v>
      </c>
      <c r="G23" s="15">
        <v>3198920</v>
      </c>
      <c r="H23" s="15">
        <v>1837</v>
      </c>
      <c r="I23" s="15">
        <v>1785</v>
      </c>
      <c r="J23" s="15">
        <v>1741</v>
      </c>
    </row>
    <row r="24" spans="1:10" x14ac:dyDescent="0.3">
      <c r="A24" s="11" t="s">
        <v>80</v>
      </c>
      <c r="B24" s="15">
        <v>5834185</v>
      </c>
      <c r="C24" s="15">
        <v>408845</v>
      </c>
      <c r="D24" s="15">
        <v>6243030</v>
      </c>
      <c r="E24" s="15">
        <v>6423</v>
      </c>
      <c r="F24" s="15">
        <v>-110714</v>
      </c>
      <c r="G24" s="15">
        <v>5335164</v>
      </c>
      <c r="H24" s="15">
        <v>1881</v>
      </c>
      <c r="I24" s="15">
        <v>1775</v>
      </c>
      <c r="J24" s="15">
        <v>2836</v>
      </c>
    </row>
    <row r="25" spans="1:10" x14ac:dyDescent="0.3">
      <c r="A25" s="11" t="s">
        <v>81</v>
      </c>
      <c r="B25" s="15">
        <v>66955225</v>
      </c>
      <c r="C25" s="15">
        <v>10688838</v>
      </c>
      <c r="D25" s="15">
        <v>77644062</v>
      </c>
      <c r="E25" s="15">
        <v>35857</v>
      </c>
      <c r="F25" s="15">
        <v>-1013148</v>
      </c>
      <c r="G25" s="15">
        <v>66317836</v>
      </c>
      <c r="H25" s="15">
        <v>2605</v>
      </c>
      <c r="I25" s="15">
        <v>2439</v>
      </c>
      <c r="J25" s="15">
        <v>25456</v>
      </c>
    </row>
    <row r="26" spans="1:10" x14ac:dyDescent="0.3">
      <c r="A26" s="11" t="s">
        <v>82</v>
      </c>
      <c r="B26" s="15">
        <v>9965326</v>
      </c>
      <c r="C26" s="15">
        <v>1097140</v>
      </c>
      <c r="D26" s="15">
        <v>11062466</v>
      </c>
      <c r="E26" s="15">
        <v>1632</v>
      </c>
      <c r="F26" s="15">
        <v>-156044</v>
      </c>
      <c r="G26" s="15">
        <v>9454740</v>
      </c>
      <c r="H26" s="15">
        <v>2175</v>
      </c>
      <c r="I26" s="15">
        <v>2074</v>
      </c>
      <c r="J26" s="15">
        <v>4347</v>
      </c>
    </row>
    <row r="27" spans="1:10" x14ac:dyDescent="0.3">
      <c r="A27" s="11" t="s">
        <v>4</v>
      </c>
      <c r="B27" s="15">
        <v>2479431</v>
      </c>
      <c r="C27" s="15">
        <v>106410</v>
      </c>
      <c r="D27" s="15">
        <v>2585841</v>
      </c>
      <c r="E27" s="15">
        <v>1533</v>
      </c>
      <c r="F27" s="15">
        <v>-46054</v>
      </c>
      <c r="G27" s="15">
        <v>2162152</v>
      </c>
      <c r="H27" s="15">
        <v>2008</v>
      </c>
      <c r="I27" s="15">
        <v>1879</v>
      </c>
      <c r="J27" s="15">
        <v>1077</v>
      </c>
    </row>
    <row r="28" spans="1:10" x14ac:dyDescent="0.3">
      <c r="A28" s="11" t="s">
        <v>5</v>
      </c>
      <c r="B28" s="15">
        <v>3287060</v>
      </c>
      <c r="C28" s="15">
        <v>176693</v>
      </c>
      <c r="D28" s="15">
        <v>3463753</v>
      </c>
      <c r="E28" s="15">
        <v>4465</v>
      </c>
      <c r="F28" s="15">
        <v>-61905</v>
      </c>
      <c r="G28" s="15">
        <v>2960571</v>
      </c>
      <c r="H28" s="15">
        <v>1920</v>
      </c>
      <c r="I28" s="15">
        <v>2141</v>
      </c>
      <c r="J28" s="15">
        <v>1542</v>
      </c>
    </row>
    <row r="29" spans="1:10" x14ac:dyDescent="0.3">
      <c r="A29" s="11" t="s">
        <v>83</v>
      </c>
      <c r="B29" s="15">
        <v>1522180</v>
      </c>
      <c r="C29" s="15">
        <v>42026</v>
      </c>
      <c r="D29" s="15">
        <v>1564205</v>
      </c>
      <c r="E29" s="15">
        <v>1928</v>
      </c>
      <c r="F29" s="15">
        <v>-33248</v>
      </c>
      <c r="G29" s="15">
        <v>1337001</v>
      </c>
      <c r="H29" s="15">
        <v>1586</v>
      </c>
      <c r="I29" s="15">
        <v>1651</v>
      </c>
      <c r="J29" s="15">
        <v>843</v>
      </c>
    </row>
    <row r="30" spans="1:10" x14ac:dyDescent="0.3">
      <c r="A30" s="11" t="s">
        <v>6</v>
      </c>
      <c r="B30" s="15">
        <v>4260732</v>
      </c>
      <c r="C30" s="15">
        <v>110824</v>
      </c>
      <c r="D30" s="15">
        <v>4371555</v>
      </c>
      <c r="E30" s="15">
        <v>2349</v>
      </c>
      <c r="F30" s="15">
        <v>-65481</v>
      </c>
      <c r="G30" s="15">
        <v>3734915</v>
      </c>
      <c r="H30" s="15">
        <v>2164</v>
      </c>
      <c r="I30" s="15">
        <v>2085</v>
      </c>
      <c r="J30" s="15">
        <v>1726</v>
      </c>
    </row>
    <row r="31" spans="1:10" x14ac:dyDescent="0.3">
      <c r="A31" s="11" t="s">
        <v>7</v>
      </c>
      <c r="B31" s="15">
        <v>1990513</v>
      </c>
      <c r="C31" s="15">
        <v>202683</v>
      </c>
      <c r="D31" s="15">
        <v>2193196</v>
      </c>
      <c r="E31" s="15">
        <v>3441</v>
      </c>
      <c r="F31" s="15">
        <v>-36583</v>
      </c>
      <c r="G31" s="15">
        <v>1874180</v>
      </c>
      <c r="H31" s="15">
        <v>2879</v>
      </c>
      <c r="I31" s="15">
        <v>2986</v>
      </c>
      <c r="J31" s="15">
        <v>651</v>
      </c>
    </row>
    <row r="32" spans="1:10" x14ac:dyDescent="0.3">
      <c r="A32" s="11" t="s">
        <v>8</v>
      </c>
      <c r="B32" s="15">
        <v>5355653</v>
      </c>
      <c r="C32" s="15">
        <v>688861</v>
      </c>
      <c r="D32" s="15">
        <v>6044514</v>
      </c>
      <c r="E32" s="15">
        <v>3821</v>
      </c>
      <c r="F32" s="15">
        <v>-113807</v>
      </c>
      <c r="G32" s="15">
        <v>5166821</v>
      </c>
      <c r="H32" s="15">
        <v>1785</v>
      </c>
      <c r="I32" s="15">
        <v>1769</v>
      </c>
      <c r="J32" s="15">
        <v>2895</v>
      </c>
    </row>
    <row r="33" spans="1:10" x14ac:dyDescent="0.3">
      <c r="A33" s="11" t="s">
        <v>9</v>
      </c>
      <c r="B33" s="15">
        <v>5892705</v>
      </c>
      <c r="C33" s="15">
        <v>640372</v>
      </c>
      <c r="D33" s="15">
        <v>6533077</v>
      </c>
      <c r="E33" s="15">
        <v>8331</v>
      </c>
      <c r="F33" s="15">
        <v>-122506</v>
      </c>
      <c r="G33" s="15">
        <v>5579573</v>
      </c>
      <c r="H33" s="15">
        <v>1872</v>
      </c>
      <c r="I33" s="15">
        <v>1847</v>
      </c>
      <c r="J33" s="15">
        <v>2980</v>
      </c>
    </row>
    <row r="34" spans="1:10" x14ac:dyDescent="0.3">
      <c r="A34" s="11" t="s">
        <v>10</v>
      </c>
      <c r="B34" s="15">
        <v>3141679</v>
      </c>
      <c r="C34" s="15">
        <v>61091</v>
      </c>
      <c r="D34" s="15">
        <v>3202770</v>
      </c>
      <c r="E34" s="15">
        <v>2156</v>
      </c>
      <c r="F34" s="15">
        <v>-40642</v>
      </c>
      <c r="G34" s="15">
        <v>2736654</v>
      </c>
      <c r="H34" s="15">
        <v>2652</v>
      </c>
      <c r="I34" s="15">
        <v>2295</v>
      </c>
      <c r="J34" s="15">
        <v>1032</v>
      </c>
    </row>
    <row r="35" spans="1:10" x14ac:dyDescent="0.3">
      <c r="A35" s="11" t="s">
        <v>11</v>
      </c>
      <c r="B35" s="15">
        <v>3770345</v>
      </c>
      <c r="C35" s="15">
        <v>233999</v>
      </c>
      <c r="D35" s="15">
        <v>4004344</v>
      </c>
      <c r="E35" s="15">
        <v>4708</v>
      </c>
      <c r="F35" s="15">
        <v>-76645</v>
      </c>
      <c r="G35" s="15">
        <v>3421464</v>
      </c>
      <c r="H35" s="15">
        <v>1702</v>
      </c>
      <c r="I35" s="15">
        <v>1603</v>
      </c>
      <c r="J35" s="15">
        <v>2010</v>
      </c>
    </row>
    <row r="36" spans="1:10" x14ac:dyDescent="0.3">
      <c r="A36" s="11" t="s">
        <v>84</v>
      </c>
      <c r="B36" s="15">
        <v>3427414</v>
      </c>
      <c r="C36" s="15">
        <v>330176</v>
      </c>
      <c r="D36" s="15">
        <v>3757590</v>
      </c>
      <c r="E36" s="15">
        <v>3743</v>
      </c>
      <c r="F36" s="15">
        <v>-66883</v>
      </c>
      <c r="G36" s="15">
        <v>3211614</v>
      </c>
      <c r="H36" s="15">
        <v>1891</v>
      </c>
      <c r="I36" s="15">
        <v>1817</v>
      </c>
      <c r="J36" s="15">
        <v>1698</v>
      </c>
    </row>
    <row r="37" spans="1:10" x14ac:dyDescent="0.3">
      <c r="A37" s="11" t="s">
        <v>12</v>
      </c>
      <c r="B37" s="15">
        <v>9452822</v>
      </c>
      <c r="C37" s="15">
        <v>655188</v>
      </c>
      <c r="D37" s="15">
        <v>10108010</v>
      </c>
      <c r="E37" s="15">
        <v>5042</v>
      </c>
      <c r="F37" s="15">
        <v>-168705</v>
      </c>
      <c r="G37" s="15">
        <v>8638271</v>
      </c>
      <c r="H37" s="15">
        <v>2308</v>
      </c>
      <c r="I37" s="15">
        <v>2195</v>
      </c>
      <c r="J37" s="15">
        <v>3742</v>
      </c>
    </row>
    <row r="38" spans="1:10" x14ac:dyDescent="0.3">
      <c r="A38" s="11" t="s">
        <v>13</v>
      </c>
      <c r="B38" s="15">
        <v>3588462</v>
      </c>
      <c r="C38" s="15">
        <v>296543</v>
      </c>
      <c r="D38" s="15">
        <v>3885004</v>
      </c>
      <c r="E38" s="15">
        <v>3250</v>
      </c>
      <c r="F38" s="15">
        <v>-48712</v>
      </c>
      <c r="G38" s="15">
        <v>3320615</v>
      </c>
      <c r="H38" s="15">
        <v>2751</v>
      </c>
      <c r="I38" s="15">
        <v>2555</v>
      </c>
      <c r="J38" s="15">
        <v>1207</v>
      </c>
    </row>
    <row r="39" spans="1:10" x14ac:dyDescent="0.3">
      <c r="A39" s="11" t="s">
        <v>14</v>
      </c>
      <c r="B39" s="15">
        <v>2753084</v>
      </c>
      <c r="C39" s="15">
        <v>166376</v>
      </c>
      <c r="D39" s="15">
        <v>2919460</v>
      </c>
      <c r="E39" s="15">
        <v>903</v>
      </c>
      <c r="F39" s="15">
        <v>-56106</v>
      </c>
      <c r="G39" s="15">
        <v>2495360</v>
      </c>
      <c r="H39" s="15">
        <v>1738</v>
      </c>
      <c r="I39" s="15">
        <v>1824</v>
      </c>
      <c r="J39" s="15">
        <v>1436</v>
      </c>
    </row>
    <row r="40" spans="1:10" x14ac:dyDescent="0.3">
      <c r="A40" s="11" t="s">
        <v>15</v>
      </c>
      <c r="B40" s="15">
        <v>2682934</v>
      </c>
      <c r="C40" s="15">
        <v>55734</v>
      </c>
      <c r="D40" s="15">
        <v>2738667</v>
      </c>
      <c r="E40" s="15">
        <v>2143</v>
      </c>
      <c r="F40" s="15">
        <v>-45764</v>
      </c>
      <c r="G40" s="15">
        <v>2339617</v>
      </c>
      <c r="H40" s="15">
        <v>2156</v>
      </c>
      <c r="I40" s="15">
        <v>2139</v>
      </c>
      <c r="J40" s="15">
        <v>1085</v>
      </c>
    </row>
    <row r="41" spans="1:10" x14ac:dyDescent="0.3">
      <c r="A41" s="11" t="s">
        <v>16</v>
      </c>
      <c r="B41" s="15">
        <v>2881453</v>
      </c>
      <c r="C41" s="15">
        <v>211047</v>
      </c>
      <c r="D41" s="15">
        <v>3092500</v>
      </c>
      <c r="E41" s="15">
        <v>171</v>
      </c>
      <c r="F41" s="15">
        <v>-75485</v>
      </c>
      <c r="G41" s="15">
        <v>2641847</v>
      </c>
      <c r="H41" s="15">
        <v>1574</v>
      </c>
      <c r="I41" s="15">
        <v>1706</v>
      </c>
      <c r="J41" s="15">
        <v>1678</v>
      </c>
    </row>
    <row r="42" spans="1:10" x14ac:dyDescent="0.3">
      <c r="A42" s="11" t="s">
        <v>17</v>
      </c>
      <c r="B42" s="15">
        <v>7861907</v>
      </c>
      <c r="C42" s="15">
        <v>182528</v>
      </c>
      <c r="D42" s="15">
        <v>8044435</v>
      </c>
      <c r="E42" s="15">
        <v>2681</v>
      </c>
      <c r="F42" s="15">
        <v>-51032</v>
      </c>
      <c r="G42" s="15">
        <v>6875098</v>
      </c>
      <c r="H42" s="15">
        <v>5127</v>
      </c>
      <c r="I42" s="15">
        <v>4482</v>
      </c>
      <c r="J42" s="15">
        <v>1341</v>
      </c>
    </row>
    <row r="43" spans="1:10" ht="24.75" customHeight="1" x14ac:dyDescent="0.3">
      <c r="A43" s="9" t="s">
        <v>85</v>
      </c>
      <c r="B43" s="16">
        <v>127972447</v>
      </c>
      <c r="C43" s="16">
        <v>14853672</v>
      </c>
      <c r="D43" s="16">
        <v>142826119</v>
      </c>
      <c r="E43" s="16">
        <v>128873</v>
      </c>
      <c r="F43" s="16">
        <v>-2187897</v>
      </c>
      <c r="G43" s="16">
        <v>122081343</v>
      </c>
      <c r="H43" s="16">
        <v>2528</v>
      </c>
      <c r="I43" s="16">
        <v>2458</v>
      </c>
      <c r="J43" s="16">
        <v>48289</v>
      </c>
    </row>
    <row r="44" spans="1:10" x14ac:dyDescent="0.3">
      <c r="A44" s="11" t="s">
        <v>18</v>
      </c>
      <c r="B44" s="15">
        <v>5206437</v>
      </c>
      <c r="C44" s="15">
        <v>347859</v>
      </c>
      <c r="D44" s="15">
        <v>5554296</v>
      </c>
      <c r="E44" s="15">
        <v>6747</v>
      </c>
      <c r="F44" s="15">
        <v>-87904</v>
      </c>
      <c r="G44" s="15">
        <v>4744954</v>
      </c>
      <c r="H44" s="15">
        <v>2122</v>
      </c>
      <c r="I44" s="15">
        <v>2003</v>
      </c>
      <c r="J44" s="15">
        <v>2236</v>
      </c>
    </row>
    <row r="45" spans="1:10" x14ac:dyDescent="0.3">
      <c r="A45" s="11" t="s">
        <v>19</v>
      </c>
      <c r="B45" s="15">
        <v>11043641</v>
      </c>
      <c r="C45" s="15">
        <v>955105</v>
      </c>
      <c r="D45" s="15">
        <v>11998746</v>
      </c>
      <c r="E45" s="15">
        <v>6428</v>
      </c>
      <c r="F45" s="15">
        <v>-110859</v>
      </c>
      <c r="G45" s="15">
        <v>10251673</v>
      </c>
      <c r="H45" s="15">
        <v>4620</v>
      </c>
      <c r="I45" s="15">
        <v>4035</v>
      </c>
      <c r="J45" s="15">
        <v>2219</v>
      </c>
    </row>
    <row r="46" spans="1:10" x14ac:dyDescent="0.3">
      <c r="A46" s="11" t="s">
        <v>20</v>
      </c>
      <c r="B46" s="15">
        <v>12050400</v>
      </c>
      <c r="C46" s="15">
        <v>469207</v>
      </c>
      <c r="D46" s="15">
        <v>12519607</v>
      </c>
      <c r="E46" s="15">
        <v>16664</v>
      </c>
      <c r="F46" s="15">
        <v>-144494</v>
      </c>
      <c r="G46" s="15">
        <v>10697213</v>
      </c>
      <c r="H46" s="15">
        <v>3097</v>
      </c>
      <c r="I46" s="15">
        <v>3040</v>
      </c>
      <c r="J46" s="15">
        <v>3454</v>
      </c>
    </row>
    <row r="47" spans="1:10" x14ac:dyDescent="0.3">
      <c r="A47" s="11" t="s">
        <v>21</v>
      </c>
      <c r="B47" s="15">
        <v>1613618</v>
      </c>
      <c r="C47" s="15">
        <v>76679</v>
      </c>
      <c r="D47" s="15">
        <v>1690297</v>
      </c>
      <c r="E47" s="15">
        <v>1302</v>
      </c>
      <c r="F47" s="15">
        <v>-18219</v>
      </c>
      <c r="G47" s="15">
        <v>1446058</v>
      </c>
      <c r="H47" s="15">
        <v>4291</v>
      </c>
      <c r="I47" s="15">
        <v>3305</v>
      </c>
      <c r="J47" s="15">
        <v>337</v>
      </c>
    </row>
    <row r="48" spans="1:10" x14ac:dyDescent="0.3">
      <c r="A48" s="11" t="s">
        <v>22</v>
      </c>
      <c r="B48" s="15">
        <v>3678511</v>
      </c>
      <c r="C48" s="15">
        <v>496531</v>
      </c>
      <c r="D48" s="15">
        <v>4175042</v>
      </c>
      <c r="E48" s="15">
        <v>5619</v>
      </c>
      <c r="F48" s="15">
        <v>-63258</v>
      </c>
      <c r="G48" s="15">
        <v>3566505</v>
      </c>
      <c r="H48" s="15">
        <v>2242</v>
      </c>
      <c r="I48" s="15">
        <v>2079</v>
      </c>
      <c r="J48" s="15">
        <v>1591</v>
      </c>
    </row>
    <row r="49" spans="1:10" x14ac:dyDescent="0.3">
      <c r="A49" s="11" t="s">
        <v>23</v>
      </c>
      <c r="B49" s="15">
        <v>5133907</v>
      </c>
      <c r="C49" s="15">
        <v>480887</v>
      </c>
      <c r="D49" s="15">
        <v>5614794</v>
      </c>
      <c r="E49" s="15">
        <v>6176</v>
      </c>
      <c r="F49" s="15">
        <v>-102209</v>
      </c>
      <c r="G49" s="15">
        <v>4793503</v>
      </c>
      <c r="H49" s="15">
        <v>1889</v>
      </c>
      <c r="I49" s="15">
        <v>1881</v>
      </c>
      <c r="J49" s="15">
        <v>2537</v>
      </c>
    </row>
    <row r="50" spans="1:10" x14ac:dyDescent="0.3">
      <c r="A50" s="11" t="s">
        <v>24</v>
      </c>
      <c r="B50" s="15">
        <v>53095474</v>
      </c>
      <c r="C50" s="15">
        <v>8072427</v>
      </c>
      <c r="D50" s="15">
        <v>61167900</v>
      </c>
      <c r="E50" s="15">
        <v>49985</v>
      </c>
      <c r="F50" s="15">
        <v>-1000535</v>
      </c>
      <c r="G50" s="15">
        <v>52257611</v>
      </c>
      <c r="H50" s="15">
        <v>2376</v>
      </c>
      <c r="I50" s="15">
        <v>2398</v>
      </c>
      <c r="J50" s="15">
        <v>21990</v>
      </c>
    </row>
    <row r="51" spans="1:10" x14ac:dyDescent="0.3">
      <c r="A51" s="11" t="s">
        <v>25</v>
      </c>
      <c r="B51" s="15">
        <v>2221519</v>
      </c>
      <c r="C51" s="15">
        <v>80827</v>
      </c>
      <c r="D51" s="15">
        <v>2302345</v>
      </c>
      <c r="E51" s="15">
        <v>2058</v>
      </c>
      <c r="F51" s="15">
        <v>-52772</v>
      </c>
      <c r="G51" s="15">
        <v>2026142</v>
      </c>
      <c r="H51" s="15">
        <v>1565</v>
      </c>
      <c r="I51" s="15">
        <v>1423</v>
      </c>
      <c r="J51" s="15">
        <v>1295</v>
      </c>
    </row>
    <row r="52" spans="1:10" x14ac:dyDescent="0.3">
      <c r="A52" s="11" t="s">
        <v>26</v>
      </c>
      <c r="B52" s="15">
        <v>3454736</v>
      </c>
      <c r="C52" s="15">
        <v>294744</v>
      </c>
      <c r="D52" s="15">
        <v>3749480</v>
      </c>
      <c r="E52" s="15">
        <v>497</v>
      </c>
      <c r="F52" s="15">
        <v>-74470</v>
      </c>
      <c r="G52" s="15">
        <v>3204416</v>
      </c>
      <c r="H52" s="15">
        <v>1857</v>
      </c>
      <c r="I52" s="15">
        <v>1771</v>
      </c>
      <c r="J52" s="15">
        <v>1726</v>
      </c>
    </row>
    <row r="53" spans="1:10" x14ac:dyDescent="0.3">
      <c r="A53" s="11" t="s">
        <v>27</v>
      </c>
      <c r="B53" s="15">
        <v>9833376</v>
      </c>
      <c r="C53" s="15">
        <v>520158</v>
      </c>
      <c r="D53" s="15">
        <v>10353533</v>
      </c>
      <c r="E53" s="15">
        <v>9584</v>
      </c>
      <c r="F53" s="15">
        <v>-163099</v>
      </c>
      <c r="G53" s="15">
        <v>8846772</v>
      </c>
      <c r="H53" s="15">
        <v>2545</v>
      </c>
      <c r="I53" s="15">
        <v>2472</v>
      </c>
      <c r="J53" s="15">
        <v>3476</v>
      </c>
    </row>
    <row r="54" spans="1:10" x14ac:dyDescent="0.3">
      <c r="A54" s="11" t="s">
        <v>28</v>
      </c>
      <c r="B54" s="15">
        <v>788847</v>
      </c>
      <c r="C54" s="15">
        <v>32971</v>
      </c>
      <c r="D54" s="15">
        <v>821818</v>
      </c>
      <c r="E54" s="15">
        <v>916</v>
      </c>
      <c r="F54" s="15">
        <v>-18315</v>
      </c>
      <c r="G54" s="15">
        <v>702167</v>
      </c>
      <c r="H54" s="15">
        <v>1696</v>
      </c>
      <c r="I54" s="15">
        <v>1809</v>
      </c>
      <c r="J54" s="15">
        <v>414</v>
      </c>
    </row>
    <row r="55" spans="1:10" x14ac:dyDescent="0.3">
      <c r="A55" s="11" t="s">
        <v>29</v>
      </c>
      <c r="B55" s="15">
        <v>6151374</v>
      </c>
      <c r="C55" s="15">
        <v>327996</v>
      </c>
      <c r="D55" s="15">
        <v>6479370</v>
      </c>
      <c r="E55" s="15">
        <v>10375</v>
      </c>
      <c r="F55" s="15">
        <v>-65385</v>
      </c>
      <c r="G55" s="15">
        <v>5534044</v>
      </c>
      <c r="H55" s="15">
        <v>4199</v>
      </c>
      <c r="I55" s="15">
        <v>4170</v>
      </c>
      <c r="J55" s="15">
        <v>1318</v>
      </c>
    </row>
    <row r="56" spans="1:10" x14ac:dyDescent="0.3">
      <c r="A56" s="11" t="s">
        <v>30</v>
      </c>
      <c r="B56" s="15">
        <v>11432295</v>
      </c>
      <c r="C56" s="15">
        <v>2317976</v>
      </c>
      <c r="D56" s="15">
        <v>13750270</v>
      </c>
      <c r="E56" s="15">
        <v>11734</v>
      </c>
      <c r="F56" s="15">
        <v>-233316</v>
      </c>
      <c r="G56" s="15">
        <v>11746586</v>
      </c>
      <c r="H56" s="15">
        <v>2534</v>
      </c>
      <c r="I56" s="15">
        <v>2386</v>
      </c>
      <c r="J56" s="15">
        <v>4635</v>
      </c>
    </row>
    <row r="57" spans="1:10" x14ac:dyDescent="0.3">
      <c r="A57" s="11" t="s">
        <v>31</v>
      </c>
      <c r="B57" s="15">
        <v>2268313</v>
      </c>
      <c r="C57" s="15">
        <v>380307</v>
      </c>
      <c r="D57" s="15">
        <v>2648620</v>
      </c>
      <c r="E57" s="15">
        <v>788</v>
      </c>
      <c r="F57" s="15">
        <v>-53062</v>
      </c>
      <c r="G57" s="15">
        <v>2263698</v>
      </c>
      <c r="H57" s="15">
        <v>2134</v>
      </c>
      <c r="I57" s="15">
        <v>2045</v>
      </c>
      <c r="J57" s="15">
        <v>1061</v>
      </c>
    </row>
    <row r="58" spans="1:10" ht="24.75" customHeight="1" x14ac:dyDescent="0.3">
      <c r="A58" s="9" t="s">
        <v>86</v>
      </c>
      <c r="B58" s="16">
        <v>95595059</v>
      </c>
      <c r="C58" s="16">
        <v>12223585</v>
      </c>
      <c r="D58" s="16">
        <v>107818644</v>
      </c>
      <c r="E58" s="16">
        <v>73083</v>
      </c>
      <c r="F58" s="16">
        <v>-1781091</v>
      </c>
      <c r="G58" s="16">
        <v>92117059</v>
      </c>
      <c r="H58" s="16">
        <v>1953</v>
      </c>
      <c r="I58" s="16">
        <v>1851</v>
      </c>
      <c r="J58" s="16">
        <v>47158</v>
      </c>
    </row>
    <row r="59" spans="1:10" x14ac:dyDescent="0.3">
      <c r="A59" s="11" t="s">
        <v>32</v>
      </c>
      <c r="B59" s="15">
        <v>19038641</v>
      </c>
      <c r="C59" s="15">
        <v>2339035</v>
      </c>
      <c r="D59" s="15">
        <v>21377675</v>
      </c>
      <c r="E59" s="15">
        <v>15264</v>
      </c>
      <c r="F59" s="15">
        <v>-337313</v>
      </c>
      <c r="G59" s="15">
        <v>18258914</v>
      </c>
      <c r="H59" s="15">
        <v>2028</v>
      </c>
      <c r="I59" s="15">
        <v>1980</v>
      </c>
      <c r="J59" s="15">
        <v>9004</v>
      </c>
    </row>
    <row r="60" spans="1:10" x14ac:dyDescent="0.3">
      <c r="A60" s="11" t="s">
        <v>33</v>
      </c>
      <c r="B60" s="15">
        <v>2929165</v>
      </c>
      <c r="C60" s="15">
        <v>71013</v>
      </c>
      <c r="D60" s="15">
        <v>3000177</v>
      </c>
      <c r="E60" s="15">
        <v>1989</v>
      </c>
      <c r="F60" s="15">
        <v>-46924</v>
      </c>
      <c r="G60" s="15">
        <v>2563608</v>
      </c>
      <c r="H60" s="15">
        <v>2066</v>
      </c>
      <c r="I60" s="15">
        <v>1702</v>
      </c>
      <c r="J60" s="15">
        <v>1241</v>
      </c>
    </row>
    <row r="61" spans="1:10" x14ac:dyDescent="0.3">
      <c r="A61" s="11" t="s">
        <v>34</v>
      </c>
      <c r="B61" s="15">
        <v>5382668</v>
      </c>
      <c r="C61" s="15">
        <v>1406856</v>
      </c>
      <c r="D61" s="15">
        <v>6789524</v>
      </c>
      <c r="E61" s="15">
        <v>2474</v>
      </c>
      <c r="F61" s="15">
        <v>-106655</v>
      </c>
      <c r="G61" s="15">
        <v>5799921</v>
      </c>
      <c r="H61" s="15">
        <v>2026</v>
      </c>
      <c r="I61" s="15">
        <v>1705</v>
      </c>
      <c r="J61" s="15">
        <v>2863</v>
      </c>
    </row>
    <row r="62" spans="1:10" x14ac:dyDescent="0.3">
      <c r="A62" s="11" t="s">
        <v>35</v>
      </c>
      <c r="B62" s="15">
        <v>1588438</v>
      </c>
      <c r="C62" s="15">
        <v>78314</v>
      </c>
      <c r="D62" s="15">
        <v>1666752</v>
      </c>
      <c r="E62" s="15">
        <v>1953</v>
      </c>
      <c r="F62" s="15">
        <v>-30542</v>
      </c>
      <c r="G62" s="15">
        <v>1424563</v>
      </c>
      <c r="H62" s="15">
        <v>1831</v>
      </c>
      <c r="I62" s="15">
        <v>1669</v>
      </c>
      <c r="J62" s="15">
        <v>778</v>
      </c>
    </row>
    <row r="63" spans="1:10" x14ac:dyDescent="0.3">
      <c r="A63" s="11" t="s">
        <v>112</v>
      </c>
      <c r="B63" s="15">
        <v>10052912</v>
      </c>
      <c r="C63" s="15">
        <v>1030664</v>
      </c>
      <c r="D63" s="15">
        <v>11083576</v>
      </c>
      <c r="E63" s="15">
        <v>3249</v>
      </c>
      <c r="F63" s="15">
        <v>-167352</v>
      </c>
      <c r="G63" s="15">
        <v>9472570</v>
      </c>
      <c r="H63" s="15">
        <v>2174</v>
      </c>
      <c r="I63" s="15">
        <v>2141</v>
      </c>
      <c r="J63" s="15">
        <v>4357</v>
      </c>
    </row>
    <row r="64" spans="1:10" x14ac:dyDescent="0.3">
      <c r="A64" s="11" t="s">
        <v>37</v>
      </c>
      <c r="B64" s="15">
        <v>4925228</v>
      </c>
      <c r="C64" s="15">
        <v>491976</v>
      </c>
      <c r="D64" s="15">
        <v>5417204</v>
      </c>
      <c r="E64" s="15">
        <v>2835</v>
      </c>
      <c r="F64" s="15">
        <v>-104335</v>
      </c>
      <c r="G64" s="15">
        <v>4628355</v>
      </c>
      <c r="H64" s="15">
        <v>1663</v>
      </c>
      <c r="I64" s="15">
        <v>1724</v>
      </c>
      <c r="J64" s="15">
        <v>2783</v>
      </c>
    </row>
    <row r="65" spans="1:10" x14ac:dyDescent="0.3">
      <c r="A65" s="11" t="s">
        <v>38</v>
      </c>
      <c r="B65" s="15">
        <v>2884212</v>
      </c>
      <c r="C65" s="15">
        <v>273973</v>
      </c>
      <c r="D65" s="15">
        <v>3158185</v>
      </c>
      <c r="E65" s="15">
        <v>2370</v>
      </c>
      <c r="F65" s="15">
        <v>-49872</v>
      </c>
      <c r="G65" s="15">
        <v>2698539</v>
      </c>
      <c r="H65" s="15">
        <v>2228</v>
      </c>
      <c r="I65" s="15">
        <v>1779</v>
      </c>
      <c r="J65" s="15">
        <v>1211</v>
      </c>
    </row>
    <row r="66" spans="1:10" x14ac:dyDescent="0.3">
      <c r="A66" s="11" t="s">
        <v>39</v>
      </c>
      <c r="B66" s="15">
        <v>10966603</v>
      </c>
      <c r="C66" s="15">
        <v>1456271</v>
      </c>
      <c r="D66" s="15">
        <v>12422874</v>
      </c>
      <c r="E66" s="15">
        <v>12352</v>
      </c>
      <c r="F66" s="15">
        <v>-203983</v>
      </c>
      <c r="G66" s="15">
        <v>10612815</v>
      </c>
      <c r="H66" s="15">
        <v>1893</v>
      </c>
      <c r="I66" s="15">
        <v>1733</v>
      </c>
      <c r="J66" s="15">
        <v>5607</v>
      </c>
    </row>
    <row r="67" spans="1:10" x14ac:dyDescent="0.3">
      <c r="A67" s="11" t="s">
        <v>40</v>
      </c>
      <c r="B67" s="15">
        <v>4313806</v>
      </c>
      <c r="C67" s="15">
        <v>408668</v>
      </c>
      <c r="D67" s="15">
        <v>4722474</v>
      </c>
      <c r="E67" s="15">
        <v>-639</v>
      </c>
      <c r="F67" s="15">
        <v>-108733</v>
      </c>
      <c r="G67" s="15">
        <v>4034917</v>
      </c>
      <c r="H67" s="15">
        <v>1456</v>
      </c>
      <c r="I67" s="15">
        <v>1626</v>
      </c>
      <c r="J67" s="15">
        <v>2771</v>
      </c>
    </row>
    <row r="68" spans="1:10" x14ac:dyDescent="0.3">
      <c r="A68" s="11" t="s">
        <v>41</v>
      </c>
      <c r="B68" s="15">
        <v>15479008</v>
      </c>
      <c r="C68" s="15">
        <v>2420828</v>
      </c>
      <c r="D68" s="15">
        <v>17899836</v>
      </c>
      <c r="E68" s="15">
        <v>14830</v>
      </c>
      <c r="F68" s="15">
        <v>-306916</v>
      </c>
      <c r="G68" s="15">
        <v>15292916</v>
      </c>
      <c r="H68" s="15">
        <v>1978</v>
      </c>
      <c r="I68" s="15">
        <v>1792</v>
      </c>
      <c r="J68" s="15">
        <v>7733</v>
      </c>
    </row>
    <row r="69" spans="1:10" x14ac:dyDescent="0.3">
      <c r="A69" s="11" t="s">
        <v>42</v>
      </c>
      <c r="B69" s="15">
        <v>2910053</v>
      </c>
      <c r="C69" s="15">
        <v>382402</v>
      </c>
      <c r="D69" s="15">
        <v>3292456</v>
      </c>
      <c r="E69" s="15">
        <v>3777</v>
      </c>
      <c r="F69" s="15">
        <v>-61132</v>
      </c>
      <c r="G69" s="15">
        <v>2813914</v>
      </c>
      <c r="H69" s="15">
        <v>1758</v>
      </c>
      <c r="I69" s="15">
        <v>1635</v>
      </c>
      <c r="J69" s="15">
        <v>1601</v>
      </c>
    </row>
    <row r="70" spans="1:10" x14ac:dyDescent="0.3">
      <c r="A70" s="11" t="s">
        <v>43</v>
      </c>
      <c r="B70" s="15">
        <v>9686144</v>
      </c>
      <c r="C70" s="15">
        <v>1162547</v>
      </c>
      <c r="D70" s="15">
        <v>10848691</v>
      </c>
      <c r="E70" s="15">
        <v>8211</v>
      </c>
      <c r="F70" s="15">
        <v>-172281</v>
      </c>
      <c r="G70" s="15">
        <v>9268478</v>
      </c>
      <c r="H70" s="15">
        <v>1973</v>
      </c>
      <c r="I70" s="15">
        <v>1864</v>
      </c>
      <c r="J70" s="15">
        <v>4697</v>
      </c>
    </row>
    <row r="71" spans="1:10" x14ac:dyDescent="0.3">
      <c r="A71" s="11" t="s">
        <v>44</v>
      </c>
      <c r="B71" s="15">
        <v>5438181</v>
      </c>
      <c r="C71" s="15">
        <v>701039</v>
      </c>
      <c r="D71" s="15">
        <v>6139220</v>
      </c>
      <c r="E71" s="15">
        <v>4419</v>
      </c>
      <c r="F71" s="15">
        <v>-85053</v>
      </c>
      <c r="G71" s="15">
        <v>5247548</v>
      </c>
      <c r="H71" s="15">
        <v>2089</v>
      </c>
      <c r="I71" s="15">
        <v>2169</v>
      </c>
      <c r="J71" s="15">
        <v>2512</v>
      </c>
    </row>
    <row r="72" spans="1:10" ht="24.75" customHeight="1" x14ac:dyDescent="0.3">
      <c r="A72" s="9" t="s">
        <v>87</v>
      </c>
      <c r="B72" s="16">
        <v>109920247</v>
      </c>
      <c r="C72" s="16">
        <v>17864785</v>
      </c>
      <c r="D72" s="16">
        <v>127785032</v>
      </c>
      <c r="E72" s="16">
        <v>83854</v>
      </c>
      <c r="F72" s="16">
        <v>-2229747</v>
      </c>
      <c r="G72" s="16">
        <v>109208730</v>
      </c>
      <c r="H72" s="16">
        <v>1963</v>
      </c>
      <c r="I72" s="16">
        <v>1864</v>
      </c>
      <c r="J72" s="16">
        <v>55643</v>
      </c>
    </row>
    <row r="73" spans="1:10" x14ac:dyDescent="0.3">
      <c r="A73" s="11" t="s">
        <v>45</v>
      </c>
      <c r="B73" s="15">
        <v>4533448</v>
      </c>
      <c r="C73" s="15">
        <v>575810</v>
      </c>
      <c r="D73" s="15">
        <v>5109258</v>
      </c>
      <c r="E73" s="15">
        <v>5123</v>
      </c>
      <c r="F73" s="15">
        <v>-104528</v>
      </c>
      <c r="G73" s="15">
        <v>4385979</v>
      </c>
      <c r="H73" s="15">
        <v>1723</v>
      </c>
      <c r="I73" s="15">
        <v>1644</v>
      </c>
      <c r="J73" s="15">
        <v>2546</v>
      </c>
    </row>
    <row r="74" spans="1:10" x14ac:dyDescent="0.3">
      <c r="A74" s="11" t="s">
        <v>46</v>
      </c>
      <c r="B74" s="15">
        <v>2661810</v>
      </c>
      <c r="C74" s="15">
        <v>175738</v>
      </c>
      <c r="D74" s="15">
        <v>2837548</v>
      </c>
      <c r="E74" s="15">
        <v>3502</v>
      </c>
      <c r="F74" s="15">
        <v>-59296</v>
      </c>
      <c r="G74" s="15">
        <v>2418024</v>
      </c>
      <c r="H74" s="15">
        <v>1803</v>
      </c>
      <c r="I74" s="15">
        <v>1696</v>
      </c>
      <c r="J74" s="15">
        <v>1341</v>
      </c>
    </row>
    <row r="75" spans="1:10" x14ac:dyDescent="0.3">
      <c r="A75" s="11" t="s">
        <v>47</v>
      </c>
      <c r="B75" s="15">
        <v>7828720</v>
      </c>
      <c r="C75" s="15">
        <v>796280</v>
      </c>
      <c r="D75" s="15">
        <v>8625000</v>
      </c>
      <c r="E75" s="15">
        <v>14397</v>
      </c>
      <c r="F75" s="15">
        <v>-128498</v>
      </c>
      <c r="G75" s="15">
        <v>7366836</v>
      </c>
      <c r="H75" s="15">
        <v>2163</v>
      </c>
      <c r="I75" s="15">
        <v>1992</v>
      </c>
      <c r="J75" s="15">
        <v>3406</v>
      </c>
    </row>
    <row r="76" spans="1:10" x14ac:dyDescent="0.3">
      <c r="A76" s="11" t="s">
        <v>48</v>
      </c>
      <c r="B76" s="15">
        <v>2333210</v>
      </c>
      <c r="C76" s="15">
        <v>85531</v>
      </c>
      <c r="D76" s="15">
        <v>2418741</v>
      </c>
      <c r="E76" s="15">
        <v>1519</v>
      </c>
      <c r="F76" s="15">
        <v>-48616</v>
      </c>
      <c r="G76" s="15">
        <v>2067616</v>
      </c>
      <c r="H76" s="15">
        <v>1565</v>
      </c>
      <c r="I76" s="15">
        <v>1466</v>
      </c>
      <c r="J76" s="15">
        <v>1321</v>
      </c>
    </row>
    <row r="77" spans="1:10" x14ac:dyDescent="0.3">
      <c r="A77" s="11" t="s">
        <v>49</v>
      </c>
      <c r="B77" s="15">
        <v>10174429</v>
      </c>
      <c r="C77" s="15">
        <v>2069467</v>
      </c>
      <c r="D77" s="15">
        <v>12243896</v>
      </c>
      <c r="E77" s="15">
        <v>1357</v>
      </c>
      <c r="F77" s="15">
        <v>-229450</v>
      </c>
      <c r="G77" s="15">
        <v>10463103</v>
      </c>
      <c r="H77" s="15">
        <v>1748</v>
      </c>
      <c r="I77" s="15">
        <v>1745</v>
      </c>
      <c r="J77" s="15">
        <v>5985</v>
      </c>
    </row>
    <row r="78" spans="1:10" x14ac:dyDescent="0.3">
      <c r="A78" s="11" t="s">
        <v>50</v>
      </c>
      <c r="B78" s="15">
        <v>6515916</v>
      </c>
      <c r="C78" s="15">
        <v>1177932</v>
      </c>
      <c r="D78" s="15">
        <v>7693848</v>
      </c>
      <c r="E78" s="15">
        <v>8714</v>
      </c>
      <c r="F78" s="15">
        <v>-164259</v>
      </c>
      <c r="G78" s="15">
        <v>6574345</v>
      </c>
      <c r="H78" s="15">
        <v>1714</v>
      </c>
      <c r="I78" s="15">
        <v>1672</v>
      </c>
      <c r="J78" s="15">
        <v>3835</v>
      </c>
    </row>
    <row r="79" spans="1:10" x14ac:dyDescent="0.3">
      <c r="A79" s="11" t="s">
        <v>51</v>
      </c>
      <c r="B79" s="15">
        <v>4222658</v>
      </c>
      <c r="C79" s="15">
        <v>2452490</v>
      </c>
      <c r="D79" s="15">
        <v>6675148</v>
      </c>
      <c r="E79" s="15">
        <v>5261</v>
      </c>
      <c r="F79" s="15">
        <v>-101242</v>
      </c>
      <c r="G79" s="15">
        <v>5702174</v>
      </c>
      <c r="H79" s="15">
        <v>2435</v>
      </c>
      <c r="I79" s="15">
        <v>2340</v>
      </c>
      <c r="J79" s="15">
        <v>2342</v>
      </c>
    </row>
    <row r="80" spans="1:10" x14ac:dyDescent="0.3">
      <c r="A80" s="11" t="s">
        <v>52</v>
      </c>
      <c r="B80" s="15">
        <v>6290364</v>
      </c>
      <c r="C80" s="15">
        <v>908217</v>
      </c>
      <c r="D80" s="15">
        <v>7198582</v>
      </c>
      <c r="E80" s="15">
        <v>7645</v>
      </c>
      <c r="F80" s="15">
        <v>-146330</v>
      </c>
      <c r="G80" s="15">
        <v>6153526</v>
      </c>
      <c r="H80" s="15">
        <v>1647</v>
      </c>
      <c r="I80" s="15">
        <v>1439</v>
      </c>
      <c r="J80" s="15">
        <v>3737</v>
      </c>
    </row>
    <row r="81" spans="1:10" x14ac:dyDescent="0.3">
      <c r="A81" s="11" t="s">
        <v>53</v>
      </c>
      <c r="B81" s="15">
        <v>3430827</v>
      </c>
      <c r="C81" s="15">
        <v>272124</v>
      </c>
      <c r="D81" s="15">
        <v>3702951</v>
      </c>
      <c r="E81" s="15">
        <v>1475</v>
      </c>
      <c r="F81" s="15">
        <v>-71522</v>
      </c>
      <c r="G81" s="15">
        <v>3165151</v>
      </c>
      <c r="H81" s="15">
        <v>1631</v>
      </c>
      <c r="I81" s="15">
        <v>1509</v>
      </c>
      <c r="J81" s="15">
        <v>1941</v>
      </c>
    </row>
    <row r="82" spans="1:10" x14ac:dyDescent="0.3">
      <c r="A82" s="11" t="s">
        <v>54</v>
      </c>
      <c r="B82" s="15">
        <v>1024287</v>
      </c>
      <c r="C82" s="15">
        <v>40646</v>
      </c>
      <c r="D82" s="15">
        <v>1064933</v>
      </c>
      <c r="E82" s="15">
        <v>653</v>
      </c>
      <c r="F82" s="15">
        <v>-25951</v>
      </c>
      <c r="G82" s="15">
        <v>910175</v>
      </c>
      <c r="H82" s="15">
        <v>1553</v>
      </c>
      <c r="I82" s="15">
        <v>1583</v>
      </c>
      <c r="J82" s="15">
        <v>586</v>
      </c>
    </row>
    <row r="83" spans="1:10" x14ac:dyDescent="0.3">
      <c r="A83" s="11" t="s">
        <v>55</v>
      </c>
      <c r="B83" s="15">
        <v>6165513</v>
      </c>
      <c r="C83" s="15">
        <v>734195</v>
      </c>
      <c r="D83" s="15">
        <v>6899709</v>
      </c>
      <c r="E83" s="15">
        <v>5247</v>
      </c>
      <c r="F83" s="15">
        <v>-141643</v>
      </c>
      <c r="G83" s="15">
        <v>5896077</v>
      </c>
      <c r="H83" s="15">
        <v>1645</v>
      </c>
      <c r="I83" s="15">
        <v>1594</v>
      </c>
      <c r="J83" s="15">
        <v>3584</v>
      </c>
    </row>
    <row r="84" spans="1:10" x14ac:dyDescent="0.3">
      <c r="A84" s="11" t="s">
        <v>56</v>
      </c>
      <c r="B84" s="15">
        <v>6573277</v>
      </c>
      <c r="C84" s="15">
        <v>522467</v>
      </c>
      <c r="D84" s="15">
        <v>7095743</v>
      </c>
      <c r="E84" s="15">
        <v>4081</v>
      </c>
      <c r="F84" s="15">
        <v>-116417</v>
      </c>
      <c r="G84" s="15">
        <v>6063964</v>
      </c>
      <c r="H84" s="15">
        <v>2102</v>
      </c>
      <c r="I84" s="15">
        <v>1930</v>
      </c>
      <c r="J84" s="15">
        <v>2885</v>
      </c>
    </row>
    <row r="85" spans="1:10" x14ac:dyDescent="0.3">
      <c r="A85" s="11" t="s">
        <v>57</v>
      </c>
      <c r="B85" s="15">
        <v>1267169</v>
      </c>
      <c r="C85" s="15">
        <v>73610</v>
      </c>
      <c r="D85" s="15">
        <v>1340778</v>
      </c>
      <c r="E85" s="15">
        <v>696</v>
      </c>
      <c r="F85" s="15">
        <v>-29769</v>
      </c>
      <c r="G85" s="15">
        <v>1146076</v>
      </c>
      <c r="H85" s="15">
        <v>1323</v>
      </c>
      <c r="I85" s="15">
        <v>1247</v>
      </c>
      <c r="J85" s="15">
        <v>866</v>
      </c>
    </row>
    <row r="86" spans="1:10" x14ac:dyDescent="0.3">
      <c r="A86" s="11" t="s">
        <v>58</v>
      </c>
      <c r="B86" s="15">
        <v>6940877</v>
      </c>
      <c r="C86" s="15">
        <v>1014423</v>
      </c>
      <c r="D86" s="15">
        <v>7955300</v>
      </c>
      <c r="E86" s="15">
        <v>4135</v>
      </c>
      <c r="F86" s="15">
        <v>-153772</v>
      </c>
      <c r="G86" s="15">
        <v>6799017</v>
      </c>
      <c r="H86" s="15">
        <v>1770</v>
      </c>
      <c r="I86" s="15">
        <v>1757</v>
      </c>
      <c r="J86" s="15">
        <v>3842</v>
      </c>
    </row>
    <row r="87" spans="1:10" x14ac:dyDescent="0.3">
      <c r="A87" s="11" t="s">
        <v>59</v>
      </c>
      <c r="B87" s="15">
        <v>24777587</v>
      </c>
      <c r="C87" s="15">
        <v>6128450</v>
      </c>
      <c r="D87" s="15">
        <v>30906037</v>
      </c>
      <c r="E87" s="15">
        <v>12628</v>
      </c>
      <c r="F87" s="15">
        <v>-481420</v>
      </c>
      <c r="G87" s="15">
        <v>26407467</v>
      </c>
      <c r="H87" s="15">
        <v>2300</v>
      </c>
      <c r="I87" s="15">
        <v>2225</v>
      </c>
      <c r="J87" s="15">
        <v>11483</v>
      </c>
    </row>
    <row r="88" spans="1:10" x14ac:dyDescent="0.3">
      <c r="A88" s="11" t="s">
        <v>60</v>
      </c>
      <c r="B88" s="15">
        <v>4492401</v>
      </c>
      <c r="C88" s="15">
        <v>335266</v>
      </c>
      <c r="D88" s="15">
        <v>4827667</v>
      </c>
      <c r="E88" s="15">
        <v>4307</v>
      </c>
      <c r="F88" s="15">
        <v>-93655</v>
      </c>
      <c r="G88" s="15">
        <v>4122882</v>
      </c>
      <c r="H88" s="15">
        <v>1685</v>
      </c>
      <c r="I88" s="15">
        <v>1703</v>
      </c>
      <c r="J88" s="15">
        <v>2447</v>
      </c>
    </row>
    <row r="89" spans="1:10" x14ac:dyDescent="0.3">
      <c r="A89" s="11" t="s">
        <v>61</v>
      </c>
      <c r="B89" s="15">
        <v>2562996</v>
      </c>
      <c r="C89" s="15">
        <v>132167</v>
      </c>
      <c r="D89" s="15">
        <v>2695163</v>
      </c>
      <c r="E89" s="15">
        <v>5128</v>
      </c>
      <c r="F89" s="15">
        <v>-42188</v>
      </c>
      <c r="G89" s="15">
        <v>2306222</v>
      </c>
      <c r="H89" s="15">
        <v>2076</v>
      </c>
      <c r="I89" s="15">
        <v>1669</v>
      </c>
      <c r="J89" s="15">
        <v>1111</v>
      </c>
    </row>
    <row r="90" spans="1:10" x14ac:dyDescent="0.3">
      <c r="A90" s="11" t="s">
        <v>62</v>
      </c>
      <c r="B90" s="15">
        <v>8124758</v>
      </c>
      <c r="C90" s="15">
        <v>369973</v>
      </c>
      <c r="D90" s="15">
        <v>8494731</v>
      </c>
      <c r="E90" s="15">
        <v>-2013</v>
      </c>
      <c r="F90" s="15">
        <v>-91191</v>
      </c>
      <c r="G90" s="15">
        <v>7260096</v>
      </c>
      <c r="H90" s="15">
        <v>3044</v>
      </c>
      <c r="I90" s="15">
        <v>2651</v>
      </c>
      <c r="J90" s="15">
        <v>2385</v>
      </c>
    </row>
    <row r="91" spans="1:10" ht="1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25.95" customHeight="1" x14ac:dyDescent="0.3">
      <c r="A92" s="106" t="s">
        <v>189</v>
      </c>
      <c r="B92" s="106"/>
      <c r="C92" s="106"/>
      <c r="D92" s="106"/>
      <c r="E92" s="106"/>
      <c r="F92" s="106"/>
      <c r="G92" s="106"/>
      <c r="H92" s="106"/>
      <c r="I92" s="106"/>
      <c r="J92" s="106"/>
    </row>
    <row r="93" spans="1:10" x14ac:dyDescent="0.3">
      <c r="A93" s="19"/>
      <c r="B93" s="18"/>
      <c r="C93" s="18"/>
      <c r="D93" s="18"/>
      <c r="E93" s="18"/>
      <c r="F93" s="18"/>
      <c r="G93" s="18"/>
      <c r="H93" s="18"/>
      <c r="I93" s="18"/>
      <c r="J93" s="18"/>
    </row>
    <row r="94" spans="1:10" ht="24" customHeight="1" x14ac:dyDescent="0.3">
      <c r="A94" s="14" t="s">
        <v>94</v>
      </c>
      <c r="B94" s="18"/>
      <c r="C94" s="18"/>
      <c r="D94" s="18"/>
      <c r="E94" s="18"/>
      <c r="F94" s="18"/>
      <c r="G94" s="18"/>
      <c r="H94" s="18"/>
      <c r="I94" s="18"/>
      <c r="J94" s="18"/>
    </row>
    <row r="95" spans="1:10" ht="1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3">
      <c r="A96" s="3"/>
      <c r="B96" s="10"/>
      <c r="C96" s="10"/>
      <c r="D96" s="10"/>
      <c r="E96" s="10"/>
      <c r="F96" s="10"/>
      <c r="G96" s="10"/>
      <c r="H96" s="10"/>
      <c r="I96" s="10"/>
      <c r="J96" s="10"/>
    </row>
  </sheetData>
  <mergeCells count="12">
    <mergeCell ref="J3:J4"/>
    <mergeCell ref="A92:J92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I3"/>
  </mergeCells>
  <pageMargins left="0.70866141732283472" right="0.70866141732283472" top="1.0826771653543308" bottom="0.74803149606299213" header="0.31496062992125984" footer="0.31496062992125984"/>
  <pageSetup paperSize="9" orientation="landscape"/>
  <headerFooter scaleWithDoc="0" alignWithMargins="0">
    <oddHeader>&amp;L&amp;C&amp;R</oddHeader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>
      <selection sqref="A1:J1"/>
    </sheetView>
  </sheetViews>
  <sheetFormatPr baseColWidth="10" defaultRowHeight="14.4" x14ac:dyDescent="0.3"/>
  <cols>
    <col min="1" max="1" width="21.6640625" customWidth="1"/>
    <col min="2" max="10" width="12.109375" customWidth="1"/>
  </cols>
  <sheetData>
    <row r="1" spans="1:10" ht="15.6" customHeight="1" x14ac:dyDescent="0.3">
      <c r="A1" s="107" t="s">
        <v>95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x14ac:dyDescent="0.3">
      <c r="A2" s="108" t="s">
        <v>167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7" customHeight="1" x14ac:dyDescent="0.3">
      <c r="A3" s="109" t="s">
        <v>168</v>
      </c>
      <c r="B3" s="100" t="s">
        <v>169</v>
      </c>
      <c r="C3" s="100" t="s">
        <v>170</v>
      </c>
      <c r="D3" s="100" t="s">
        <v>171</v>
      </c>
      <c r="E3" s="100" t="s">
        <v>1</v>
      </c>
      <c r="F3" s="100" t="s">
        <v>172</v>
      </c>
      <c r="G3" s="100" t="s">
        <v>173</v>
      </c>
      <c r="H3" s="104" t="s">
        <v>174</v>
      </c>
      <c r="I3" s="105"/>
      <c r="J3" s="100" t="s">
        <v>175</v>
      </c>
    </row>
    <row r="4" spans="1:10" x14ac:dyDescent="0.3">
      <c r="A4" s="110"/>
      <c r="B4" s="101"/>
      <c r="C4" s="101"/>
      <c r="D4" s="101"/>
      <c r="E4" s="101"/>
      <c r="F4" s="101"/>
      <c r="G4" s="101"/>
      <c r="H4" s="13">
        <v>2017</v>
      </c>
      <c r="I4" s="12">
        <v>2016</v>
      </c>
      <c r="J4" s="101" t="s">
        <v>176</v>
      </c>
    </row>
    <row r="5" spans="1:10" ht="24.75" customHeight="1" x14ac:dyDescent="0.3">
      <c r="A5" s="9" t="s">
        <v>63</v>
      </c>
      <c r="B5" s="20">
        <v>581938731</v>
      </c>
      <c r="C5" s="20">
        <v>71979314</v>
      </c>
      <c r="D5" s="20">
        <v>653918048</v>
      </c>
      <c r="E5" s="20">
        <v>463622</v>
      </c>
      <c r="F5" s="20">
        <v>-10761517</v>
      </c>
      <c r="G5" s="20">
        <v>558724597</v>
      </c>
      <c r="H5" s="20">
        <v>2048</v>
      </c>
      <c r="I5" s="20">
        <v>1995</v>
      </c>
      <c r="J5" s="20">
        <v>272780</v>
      </c>
    </row>
    <row r="6" spans="1:10" ht="24.75" customHeight="1" x14ac:dyDescent="0.3">
      <c r="A6" s="9" t="s">
        <v>64</v>
      </c>
      <c r="B6" s="20">
        <v>107621747</v>
      </c>
      <c r="C6" s="20">
        <v>15497910</v>
      </c>
      <c r="D6" s="20">
        <v>123119658</v>
      </c>
      <c r="E6" s="20">
        <v>77052</v>
      </c>
      <c r="F6" s="20">
        <v>-2149564</v>
      </c>
      <c r="G6" s="20">
        <v>105206604</v>
      </c>
      <c r="H6" s="20">
        <v>1881</v>
      </c>
      <c r="I6" s="20">
        <v>1816</v>
      </c>
      <c r="J6" s="20">
        <v>55942</v>
      </c>
    </row>
    <row r="7" spans="1:10" x14ac:dyDescent="0.3">
      <c r="A7" s="11" t="s">
        <v>65</v>
      </c>
      <c r="B7" s="15">
        <v>22464165</v>
      </c>
      <c r="C7" s="15">
        <v>4116971</v>
      </c>
      <c r="D7" s="15">
        <v>26581136</v>
      </c>
      <c r="E7" s="15">
        <v>21754</v>
      </c>
      <c r="F7" s="15">
        <v>-512802</v>
      </c>
      <c r="G7" s="15">
        <v>22715813</v>
      </c>
      <c r="H7" s="15">
        <v>1697</v>
      </c>
      <c r="I7" s="15">
        <v>1678</v>
      </c>
      <c r="J7" s="15">
        <v>13382</v>
      </c>
    </row>
    <row r="8" spans="1:10" x14ac:dyDescent="0.3">
      <c r="A8" s="11" t="s">
        <v>66</v>
      </c>
      <c r="B8" s="15">
        <v>25773371</v>
      </c>
      <c r="C8" s="15">
        <v>4297993</v>
      </c>
      <c r="D8" s="15">
        <v>30071365</v>
      </c>
      <c r="E8" s="15">
        <v>25153</v>
      </c>
      <c r="F8" s="15">
        <v>-554894</v>
      </c>
      <c r="G8" s="15">
        <v>25698717</v>
      </c>
      <c r="H8" s="15">
        <v>1781</v>
      </c>
      <c r="I8" s="15">
        <v>1721</v>
      </c>
      <c r="J8" s="15">
        <v>14430</v>
      </c>
    </row>
    <row r="9" spans="1:10" x14ac:dyDescent="0.3">
      <c r="A9" s="11" t="s">
        <v>67</v>
      </c>
      <c r="B9" s="15">
        <v>1438343</v>
      </c>
      <c r="C9" s="15">
        <v>245436</v>
      </c>
      <c r="D9" s="15">
        <v>1683779</v>
      </c>
      <c r="E9" s="15">
        <v>2939</v>
      </c>
      <c r="F9" s="15">
        <v>-25132</v>
      </c>
      <c r="G9" s="15">
        <v>1438995</v>
      </c>
      <c r="H9" s="15">
        <v>2044</v>
      </c>
      <c r="I9" s="15">
        <v>1294</v>
      </c>
      <c r="J9" s="15">
        <v>704</v>
      </c>
    </row>
    <row r="10" spans="1:10" x14ac:dyDescent="0.3">
      <c r="A10" s="11" t="s">
        <v>68</v>
      </c>
      <c r="B10" s="15">
        <v>9535143</v>
      </c>
      <c r="C10" s="15">
        <v>901733</v>
      </c>
      <c r="D10" s="15">
        <v>10436875</v>
      </c>
      <c r="E10" s="15">
        <v>2799</v>
      </c>
      <c r="F10" s="15">
        <v>-180886</v>
      </c>
      <c r="G10" s="15">
        <v>8918150</v>
      </c>
      <c r="H10" s="15">
        <v>1901</v>
      </c>
      <c r="I10" s="15">
        <v>1860</v>
      </c>
      <c r="J10" s="15">
        <v>4692</v>
      </c>
    </row>
    <row r="11" spans="1:10" x14ac:dyDescent="0.3">
      <c r="A11" s="11" t="s">
        <v>69</v>
      </c>
      <c r="B11" s="15">
        <v>1996927</v>
      </c>
      <c r="C11" s="15">
        <v>456798</v>
      </c>
      <c r="D11" s="15">
        <v>2453726</v>
      </c>
      <c r="E11" s="15">
        <v>1530</v>
      </c>
      <c r="F11" s="15">
        <v>-49650</v>
      </c>
      <c r="G11" s="15">
        <v>2097200</v>
      </c>
      <c r="H11" s="15">
        <v>1767</v>
      </c>
      <c r="I11" s="15">
        <v>1643</v>
      </c>
      <c r="J11" s="15">
        <v>1187</v>
      </c>
    </row>
    <row r="12" spans="1:10" x14ac:dyDescent="0.3">
      <c r="A12" s="11" t="s">
        <v>70</v>
      </c>
      <c r="B12" s="15">
        <v>7961381</v>
      </c>
      <c r="C12" s="15">
        <v>1240484</v>
      </c>
      <c r="D12" s="15">
        <v>9201865</v>
      </c>
      <c r="E12" s="15">
        <v>3995</v>
      </c>
      <c r="F12" s="15">
        <v>-109505</v>
      </c>
      <c r="G12" s="15">
        <v>7861230</v>
      </c>
      <c r="H12" s="15">
        <v>2872</v>
      </c>
      <c r="I12" s="15">
        <v>2660</v>
      </c>
      <c r="J12" s="15">
        <v>2737</v>
      </c>
    </row>
    <row r="13" spans="1:10" x14ac:dyDescent="0.3">
      <c r="A13" s="11" t="s">
        <v>71</v>
      </c>
      <c r="B13" s="15">
        <v>2397190</v>
      </c>
      <c r="C13" s="15">
        <v>348860</v>
      </c>
      <c r="D13" s="15">
        <v>2746050</v>
      </c>
      <c r="E13" s="15">
        <v>-28</v>
      </c>
      <c r="F13" s="15">
        <v>-50123</v>
      </c>
      <c r="G13" s="15">
        <v>2347052</v>
      </c>
      <c r="H13" s="15">
        <v>2349</v>
      </c>
      <c r="I13" s="15">
        <v>2077</v>
      </c>
      <c r="J13" s="15">
        <v>999</v>
      </c>
    </row>
    <row r="14" spans="1:10" x14ac:dyDescent="0.3">
      <c r="A14" s="11" t="s">
        <v>72</v>
      </c>
      <c r="B14" s="15">
        <v>6977352</v>
      </c>
      <c r="C14" s="15">
        <v>940221</v>
      </c>
      <c r="D14" s="15">
        <v>7917573</v>
      </c>
      <c r="E14" s="15">
        <v>3143</v>
      </c>
      <c r="F14" s="15">
        <v>-106907</v>
      </c>
      <c r="G14" s="15">
        <v>6766539</v>
      </c>
      <c r="H14" s="15">
        <v>2214</v>
      </c>
      <c r="I14" s="15">
        <v>2201</v>
      </c>
      <c r="J14" s="15">
        <v>3056</v>
      </c>
    </row>
    <row r="15" spans="1:10" x14ac:dyDescent="0.3">
      <c r="A15" s="11" t="s">
        <v>73</v>
      </c>
      <c r="B15" s="15">
        <v>20699207</v>
      </c>
      <c r="C15" s="15">
        <v>2695966</v>
      </c>
      <c r="D15" s="15">
        <v>23395173</v>
      </c>
      <c r="E15" s="15">
        <v>8715</v>
      </c>
      <c r="F15" s="15">
        <v>-410336</v>
      </c>
      <c r="G15" s="15">
        <v>19986299</v>
      </c>
      <c r="H15" s="15">
        <v>1829</v>
      </c>
      <c r="I15" s="15">
        <v>1784</v>
      </c>
      <c r="J15" s="15">
        <v>10927</v>
      </c>
    </row>
    <row r="16" spans="1:10" x14ac:dyDescent="0.3">
      <c r="A16" s="11" t="s">
        <v>74</v>
      </c>
      <c r="B16" s="15">
        <v>2300947</v>
      </c>
      <c r="C16" s="15">
        <v>37106</v>
      </c>
      <c r="D16" s="15">
        <v>2338053</v>
      </c>
      <c r="E16" s="15">
        <v>2678</v>
      </c>
      <c r="F16" s="15">
        <v>-55508</v>
      </c>
      <c r="G16" s="15">
        <v>1994757</v>
      </c>
      <c r="H16" s="15">
        <v>1414</v>
      </c>
      <c r="I16" s="15">
        <v>1323</v>
      </c>
      <c r="J16" s="15">
        <v>1411</v>
      </c>
    </row>
    <row r="17" spans="1:10" x14ac:dyDescent="0.3">
      <c r="A17" s="11" t="s">
        <v>75</v>
      </c>
      <c r="B17" s="15">
        <v>921271</v>
      </c>
      <c r="C17" s="15">
        <v>26643</v>
      </c>
      <c r="D17" s="15">
        <v>947914</v>
      </c>
      <c r="E17" s="15">
        <v>28</v>
      </c>
      <c r="F17" s="15">
        <v>-22345</v>
      </c>
      <c r="G17" s="15">
        <v>810802</v>
      </c>
      <c r="H17" s="15">
        <v>1435</v>
      </c>
      <c r="I17" s="15">
        <v>1400</v>
      </c>
      <c r="J17" s="15">
        <v>565</v>
      </c>
    </row>
    <row r="18" spans="1:10" x14ac:dyDescent="0.3">
      <c r="A18" s="11" t="s">
        <v>76</v>
      </c>
      <c r="B18" s="15">
        <v>5156449</v>
      </c>
      <c r="C18" s="15">
        <v>189699</v>
      </c>
      <c r="D18" s="15">
        <v>5346149</v>
      </c>
      <c r="E18" s="15">
        <v>4346</v>
      </c>
      <c r="F18" s="15">
        <v>-71476</v>
      </c>
      <c r="G18" s="15">
        <v>4571050</v>
      </c>
      <c r="H18" s="15">
        <v>2468</v>
      </c>
      <c r="I18" s="15">
        <v>2497</v>
      </c>
      <c r="J18" s="15">
        <v>1852</v>
      </c>
    </row>
    <row r="19" spans="1:10" ht="24.75" customHeight="1" x14ac:dyDescent="0.3">
      <c r="A19" s="9" t="s">
        <v>78</v>
      </c>
      <c r="B19" s="20">
        <v>156229427</v>
      </c>
      <c r="C19" s="20">
        <v>16078799</v>
      </c>
      <c r="D19" s="20">
        <v>172308229</v>
      </c>
      <c r="E19" s="20">
        <v>94252</v>
      </c>
      <c r="F19" s="20">
        <v>-2644698</v>
      </c>
      <c r="G19" s="20">
        <v>147245652</v>
      </c>
      <c r="H19" s="20">
        <v>2184</v>
      </c>
      <c r="I19" s="20">
        <v>2128</v>
      </c>
      <c r="J19" s="20">
        <v>67411</v>
      </c>
    </row>
    <row r="20" spans="1:10" x14ac:dyDescent="0.3">
      <c r="A20" s="11" t="s">
        <v>111</v>
      </c>
      <c r="B20" s="21">
        <v>3647965</v>
      </c>
      <c r="C20" s="21">
        <v>232948</v>
      </c>
      <c r="D20" s="21">
        <v>3880912</v>
      </c>
      <c r="E20" s="21">
        <v>2800</v>
      </c>
      <c r="F20" s="21">
        <v>-78562</v>
      </c>
      <c r="G20" s="21">
        <v>3320114</v>
      </c>
      <c r="H20" s="21">
        <v>1837</v>
      </c>
      <c r="I20" s="21">
        <v>1669</v>
      </c>
      <c r="J20" s="21">
        <v>1807</v>
      </c>
    </row>
    <row r="21" spans="1:10" x14ac:dyDescent="0.3">
      <c r="A21" s="11" t="s">
        <v>2</v>
      </c>
      <c r="B21" s="15">
        <v>2348736</v>
      </c>
      <c r="C21" s="15">
        <v>54313</v>
      </c>
      <c r="D21" s="15">
        <v>2403049</v>
      </c>
      <c r="E21" s="15">
        <v>1653</v>
      </c>
      <c r="F21" s="15">
        <v>-45824</v>
      </c>
      <c r="G21" s="15">
        <v>2053697</v>
      </c>
      <c r="H21" s="15">
        <v>2264</v>
      </c>
      <c r="I21" s="15">
        <v>2399</v>
      </c>
      <c r="J21" s="15">
        <v>907</v>
      </c>
    </row>
    <row r="22" spans="1:10" x14ac:dyDescent="0.3">
      <c r="A22" s="11" t="s">
        <v>79</v>
      </c>
      <c r="B22" s="15">
        <v>7542504</v>
      </c>
      <c r="C22" s="15">
        <v>748402</v>
      </c>
      <c r="D22" s="15">
        <v>8290906</v>
      </c>
      <c r="E22" s="15">
        <v>-2239</v>
      </c>
      <c r="F22" s="15">
        <v>-157549</v>
      </c>
      <c r="G22" s="15">
        <v>7101065</v>
      </c>
      <c r="H22" s="15">
        <v>1826</v>
      </c>
      <c r="I22" s="15">
        <v>1865</v>
      </c>
      <c r="J22" s="15">
        <v>3889</v>
      </c>
    </row>
    <row r="23" spans="1:10" x14ac:dyDescent="0.3">
      <c r="A23" s="11" t="s">
        <v>3</v>
      </c>
      <c r="B23" s="15">
        <v>3327636</v>
      </c>
      <c r="C23" s="15">
        <v>335673</v>
      </c>
      <c r="D23" s="15">
        <v>3663310</v>
      </c>
      <c r="E23" s="15">
        <v>607</v>
      </c>
      <c r="F23" s="15">
        <v>-72373</v>
      </c>
      <c r="G23" s="15">
        <v>3130690</v>
      </c>
      <c r="H23" s="15">
        <v>1785</v>
      </c>
      <c r="I23" s="15">
        <v>1925</v>
      </c>
      <c r="J23" s="15">
        <v>1754</v>
      </c>
    </row>
    <row r="24" spans="1:10" x14ac:dyDescent="0.3">
      <c r="A24" s="11" t="s">
        <v>80</v>
      </c>
      <c r="B24" s="15">
        <v>5350442</v>
      </c>
      <c r="C24" s="15">
        <v>442005</v>
      </c>
      <c r="D24" s="15">
        <v>5792447</v>
      </c>
      <c r="E24" s="15">
        <v>3250</v>
      </c>
      <c r="F24" s="15">
        <v>-104970</v>
      </c>
      <c r="G24" s="15">
        <v>4950878</v>
      </c>
      <c r="H24" s="15">
        <v>1775</v>
      </c>
      <c r="I24" s="15">
        <v>1865</v>
      </c>
      <c r="J24" s="15">
        <v>2790</v>
      </c>
    </row>
    <row r="25" spans="1:10" x14ac:dyDescent="0.3">
      <c r="A25" s="11" t="s">
        <v>81</v>
      </c>
      <c r="B25" s="15">
        <v>63395808</v>
      </c>
      <c r="C25" s="15">
        <v>8805439</v>
      </c>
      <c r="D25" s="15">
        <v>72201247</v>
      </c>
      <c r="E25" s="15">
        <v>20009</v>
      </c>
      <c r="F25" s="15">
        <v>-986346</v>
      </c>
      <c r="G25" s="15">
        <v>61695458</v>
      </c>
      <c r="H25" s="15">
        <v>2439</v>
      </c>
      <c r="I25" s="15">
        <v>2433</v>
      </c>
      <c r="J25" s="15">
        <v>25297</v>
      </c>
    </row>
    <row r="26" spans="1:10" x14ac:dyDescent="0.3">
      <c r="A26" s="11" t="s">
        <v>82</v>
      </c>
      <c r="B26" s="15">
        <v>9252927</v>
      </c>
      <c r="C26" s="15">
        <v>1106030</v>
      </c>
      <c r="D26" s="15">
        <v>10358957</v>
      </c>
      <c r="E26" s="15">
        <v>2992</v>
      </c>
      <c r="F26" s="15">
        <v>-149801</v>
      </c>
      <c r="G26" s="15">
        <v>8852988</v>
      </c>
      <c r="H26" s="15">
        <v>2074</v>
      </c>
      <c r="I26" s="15">
        <v>2028</v>
      </c>
      <c r="J26" s="15">
        <v>4269</v>
      </c>
    </row>
    <row r="27" spans="1:10" x14ac:dyDescent="0.3">
      <c r="A27" s="11" t="s">
        <v>4</v>
      </c>
      <c r="B27" s="15">
        <v>2192893</v>
      </c>
      <c r="C27" s="15">
        <v>70873</v>
      </c>
      <c r="D27" s="15">
        <v>2263766</v>
      </c>
      <c r="E27" s="15">
        <v>5680</v>
      </c>
      <c r="F27" s="15">
        <v>-42753</v>
      </c>
      <c r="G27" s="15">
        <v>1931795</v>
      </c>
      <c r="H27" s="15">
        <v>1879</v>
      </c>
      <c r="I27" s="15">
        <v>1742</v>
      </c>
      <c r="J27" s="15">
        <v>1028</v>
      </c>
    </row>
    <row r="28" spans="1:10" x14ac:dyDescent="0.3">
      <c r="A28" s="11" t="s">
        <v>5</v>
      </c>
      <c r="B28" s="15">
        <v>3556868</v>
      </c>
      <c r="C28" s="15">
        <v>278282</v>
      </c>
      <c r="D28" s="15">
        <v>3835150</v>
      </c>
      <c r="E28" s="15">
        <v>4974</v>
      </c>
      <c r="F28" s="15">
        <v>-54280</v>
      </c>
      <c r="G28" s="15">
        <v>3278420</v>
      </c>
      <c r="H28" s="15">
        <v>2141</v>
      </c>
      <c r="I28" s="15">
        <v>1830</v>
      </c>
      <c r="J28" s="15">
        <v>1531</v>
      </c>
    </row>
    <row r="29" spans="1:10" x14ac:dyDescent="0.3">
      <c r="A29" s="11" t="s">
        <v>83</v>
      </c>
      <c r="B29" s="15">
        <v>1575830</v>
      </c>
      <c r="C29" s="15">
        <v>35241</v>
      </c>
      <c r="D29" s="15">
        <v>1611071</v>
      </c>
      <c r="E29" s="15">
        <v>2635</v>
      </c>
      <c r="F29" s="15">
        <v>-32218</v>
      </c>
      <c r="G29" s="15">
        <v>1376939</v>
      </c>
      <c r="H29" s="15">
        <v>1651</v>
      </c>
      <c r="I29" s="15">
        <v>1473</v>
      </c>
      <c r="J29" s="15">
        <v>834</v>
      </c>
    </row>
    <row r="30" spans="1:10" x14ac:dyDescent="0.3">
      <c r="A30" s="11" t="s">
        <v>6</v>
      </c>
      <c r="B30" s="15">
        <v>3966513</v>
      </c>
      <c r="C30" s="15">
        <v>201267</v>
      </c>
      <c r="D30" s="15">
        <v>4167780</v>
      </c>
      <c r="E30" s="15">
        <v>4122</v>
      </c>
      <c r="F30" s="15">
        <v>-62453</v>
      </c>
      <c r="G30" s="15">
        <v>3562426</v>
      </c>
      <c r="H30" s="15">
        <v>2085</v>
      </c>
      <c r="I30" s="15">
        <v>2065</v>
      </c>
      <c r="J30" s="15">
        <v>1709</v>
      </c>
    </row>
    <row r="31" spans="1:10" x14ac:dyDescent="0.3">
      <c r="A31" s="11" t="s">
        <v>7</v>
      </c>
      <c r="B31" s="15">
        <v>1886109</v>
      </c>
      <c r="C31" s="15">
        <v>378463</v>
      </c>
      <c r="D31" s="15">
        <v>2264572</v>
      </c>
      <c r="E31" s="15">
        <v>221</v>
      </c>
      <c r="F31" s="15">
        <v>-35242</v>
      </c>
      <c r="G31" s="15">
        <v>1935045</v>
      </c>
      <c r="H31" s="15">
        <v>2986</v>
      </c>
      <c r="I31" s="15">
        <v>2507</v>
      </c>
      <c r="J31" s="15">
        <v>648</v>
      </c>
    </row>
    <row r="32" spans="1:10" x14ac:dyDescent="0.3">
      <c r="A32" s="11" t="s">
        <v>8</v>
      </c>
      <c r="B32" s="15">
        <v>5359802</v>
      </c>
      <c r="C32" s="15">
        <v>519171</v>
      </c>
      <c r="D32" s="15">
        <v>5878973</v>
      </c>
      <c r="E32" s="15">
        <v>10043</v>
      </c>
      <c r="F32" s="15">
        <v>-104450</v>
      </c>
      <c r="G32" s="15">
        <v>5022770</v>
      </c>
      <c r="H32" s="15">
        <v>1769</v>
      </c>
      <c r="I32" s="15">
        <v>1750</v>
      </c>
      <c r="J32" s="15">
        <v>2840</v>
      </c>
    </row>
    <row r="33" spans="1:10" x14ac:dyDescent="0.3">
      <c r="A33" s="11" t="s">
        <v>9</v>
      </c>
      <c r="B33" s="15">
        <v>5427347</v>
      </c>
      <c r="C33" s="15">
        <v>985529</v>
      </c>
      <c r="D33" s="15">
        <v>6412876</v>
      </c>
      <c r="E33" s="15">
        <v>5004</v>
      </c>
      <c r="F33" s="15">
        <v>-115032</v>
      </c>
      <c r="G33" s="15">
        <v>5475751</v>
      </c>
      <c r="H33" s="15">
        <v>1847</v>
      </c>
      <c r="I33" s="15">
        <v>1711</v>
      </c>
      <c r="J33" s="15">
        <v>2964</v>
      </c>
    </row>
    <row r="34" spans="1:10" x14ac:dyDescent="0.3">
      <c r="A34" s="11" t="s">
        <v>10</v>
      </c>
      <c r="B34" s="15">
        <v>2661480</v>
      </c>
      <c r="C34" s="15">
        <v>33992</v>
      </c>
      <c r="D34" s="15">
        <v>2695472</v>
      </c>
      <c r="E34" s="15">
        <v>-1285</v>
      </c>
      <c r="F34" s="15">
        <v>-37982</v>
      </c>
      <c r="G34" s="15">
        <v>2303934</v>
      </c>
      <c r="H34" s="15">
        <v>2295</v>
      </c>
      <c r="I34" s="15">
        <v>2367</v>
      </c>
      <c r="J34" s="15">
        <v>1004</v>
      </c>
    </row>
    <row r="35" spans="1:10" x14ac:dyDescent="0.3">
      <c r="A35" s="11" t="s">
        <v>11</v>
      </c>
      <c r="B35" s="15">
        <v>3531974</v>
      </c>
      <c r="C35" s="15">
        <v>204860</v>
      </c>
      <c r="D35" s="15">
        <v>3736835</v>
      </c>
      <c r="E35" s="15">
        <v>5183</v>
      </c>
      <c r="F35" s="15">
        <v>-72279</v>
      </c>
      <c r="G35" s="15">
        <v>3193175</v>
      </c>
      <c r="H35" s="15">
        <v>1603</v>
      </c>
      <c r="I35" s="15">
        <v>1619</v>
      </c>
      <c r="J35" s="15">
        <v>1992</v>
      </c>
    </row>
    <row r="36" spans="1:10" x14ac:dyDescent="0.3">
      <c r="A36" s="11" t="s">
        <v>84</v>
      </c>
      <c r="B36" s="15">
        <v>3412838</v>
      </c>
      <c r="C36" s="15">
        <v>135391</v>
      </c>
      <c r="D36" s="15">
        <v>3548229</v>
      </c>
      <c r="E36" s="15">
        <v>2855</v>
      </c>
      <c r="F36" s="15">
        <v>-64626</v>
      </c>
      <c r="G36" s="15">
        <v>3032338</v>
      </c>
      <c r="H36" s="15">
        <v>1817</v>
      </c>
      <c r="I36" s="15">
        <v>1649</v>
      </c>
      <c r="J36" s="15">
        <v>1669</v>
      </c>
    </row>
    <row r="37" spans="1:10" x14ac:dyDescent="0.3">
      <c r="A37" s="11" t="s">
        <v>12</v>
      </c>
      <c r="B37" s="15">
        <v>9029662</v>
      </c>
      <c r="C37" s="15">
        <v>639037</v>
      </c>
      <c r="D37" s="15">
        <v>9668700</v>
      </c>
      <c r="E37" s="15">
        <v>8014</v>
      </c>
      <c r="F37" s="15">
        <v>-161187</v>
      </c>
      <c r="G37" s="15">
        <v>8262391</v>
      </c>
      <c r="H37" s="15">
        <v>2195</v>
      </c>
      <c r="I37" s="15">
        <v>2077</v>
      </c>
      <c r="J37" s="15">
        <v>3765</v>
      </c>
    </row>
    <row r="38" spans="1:10" x14ac:dyDescent="0.3">
      <c r="A38" s="11" t="s">
        <v>13</v>
      </c>
      <c r="B38" s="15">
        <v>3387615</v>
      </c>
      <c r="C38" s="15">
        <v>237753</v>
      </c>
      <c r="D38" s="15">
        <v>3625369</v>
      </c>
      <c r="E38" s="15">
        <v>473</v>
      </c>
      <c r="F38" s="15">
        <v>-49036</v>
      </c>
      <c r="G38" s="15">
        <v>3098623</v>
      </c>
      <c r="H38" s="15">
        <v>2555</v>
      </c>
      <c r="I38" s="15">
        <v>2498</v>
      </c>
      <c r="J38" s="15">
        <v>1213</v>
      </c>
    </row>
    <row r="39" spans="1:10" x14ac:dyDescent="0.3">
      <c r="A39" s="11" t="s">
        <v>14</v>
      </c>
      <c r="B39" s="15">
        <v>2963772</v>
      </c>
      <c r="C39" s="15">
        <v>142096</v>
      </c>
      <c r="D39" s="15">
        <v>3105868</v>
      </c>
      <c r="E39" s="15">
        <v>2475</v>
      </c>
      <c r="F39" s="15">
        <v>-55839</v>
      </c>
      <c r="G39" s="15">
        <v>2645969</v>
      </c>
      <c r="H39" s="15">
        <v>1824</v>
      </c>
      <c r="I39" s="15">
        <v>1572</v>
      </c>
      <c r="J39" s="15">
        <v>1451</v>
      </c>
    </row>
    <row r="40" spans="1:10" x14ac:dyDescent="0.3">
      <c r="A40" s="11" t="s">
        <v>15</v>
      </c>
      <c r="B40" s="15">
        <v>2699848</v>
      </c>
      <c r="C40" s="15">
        <v>38039</v>
      </c>
      <c r="D40" s="15">
        <v>2737887</v>
      </c>
      <c r="E40" s="15">
        <v>4162</v>
      </c>
      <c r="F40" s="15">
        <v>-42517</v>
      </c>
      <c r="G40" s="15">
        <v>2335973</v>
      </c>
      <c r="H40" s="15">
        <v>2139</v>
      </c>
      <c r="I40" s="15">
        <v>1880</v>
      </c>
      <c r="J40" s="15">
        <v>1092</v>
      </c>
    </row>
    <row r="41" spans="1:10" x14ac:dyDescent="0.3">
      <c r="A41" s="11" t="s">
        <v>16</v>
      </c>
      <c r="B41" s="15">
        <v>2982239</v>
      </c>
      <c r="C41" s="15">
        <v>307034</v>
      </c>
      <c r="D41" s="15">
        <v>3289273</v>
      </c>
      <c r="E41" s="15">
        <v>2783</v>
      </c>
      <c r="F41" s="15">
        <v>-72043</v>
      </c>
      <c r="G41" s="15">
        <v>2809707</v>
      </c>
      <c r="H41" s="15">
        <v>1706</v>
      </c>
      <c r="I41" s="15">
        <v>1512</v>
      </c>
      <c r="J41" s="15">
        <v>1647</v>
      </c>
    </row>
    <row r="42" spans="1:10" x14ac:dyDescent="0.3">
      <c r="A42" s="11" t="s">
        <v>17</v>
      </c>
      <c r="B42" s="15">
        <v>6728619</v>
      </c>
      <c r="C42" s="15">
        <v>146961</v>
      </c>
      <c r="D42" s="15">
        <v>6875580</v>
      </c>
      <c r="E42" s="15">
        <v>7841</v>
      </c>
      <c r="F42" s="15">
        <v>-47336</v>
      </c>
      <c r="G42" s="15">
        <v>5875506</v>
      </c>
      <c r="H42" s="15">
        <v>4482</v>
      </c>
      <c r="I42" s="15">
        <v>3976</v>
      </c>
      <c r="J42" s="15">
        <v>1311</v>
      </c>
    </row>
    <row r="43" spans="1:10" ht="24.75" customHeight="1" x14ac:dyDescent="0.3">
      <c r="A43" s="9" t="s">
        <v>85</v>
      </c>
      <c r="B43" s="20">
        <v>122286005</v>
      </c>
      <c r="C43" s="20">
        <v>15115685</v>
      </c>
      <c r="D43" s="20">
        <v>137401688</v>
      </c>
      <c r="E43" s="20">
        <v>139487</v>
      </c>
      <c r="F43" s="20">
        <v>-2104826</v>
      </c>
      <c r="G43" s="20">
        <v>117363353</v>
      </c>
      <c r="H43" s="20">
        <v>2458</v>
      </c>
      <c r="I43" s="20">
        <v>2388</v>
      </c>
      <c r="J43" s="20">
        <v>47746</v>
      </c>
    </row>
    <row r="44" spans="1:10" x14ac:dyDescent="0.3">
      <c r="A44" s="11" t="s">
        <v>18</v>
      </c>
      <c r="B44" s="15">
        <v>4820831</v>
      </c>
      <c r="C44" s="15">
        <v>352108</v>
      </c>
      <c r="D44" s="15">
        <v>5172939</v>
      </c>
      <c r="E44" s="15">
        <v>3316</v>
      </c>
      <c r="F44" s="15">
        <v>-86876</v>
      </c>
      <c r="G44" s="15">
        <v>4419122</v>
      </c>
      <c r="H44" s="15">
        <v>2003</v>
      </c>
      <c r="I44" s="15">
        <v>2037</v>
      </c>
      <c r="J44" s="15">
        <v>2206</v>
      </c>
    </row>
    <row r="45" spans="1:10" x14ac:dyDescent="0.3">
      <c r="A45" s="11" t="s">
        <v>19</v>
      </c>
      <c r="B45" s="15">
        <v>9601291</v>
      </c>
      <c r="C45" s="15">
        <v>632319</v>
      </c>
      <c r="D45" s="15">
        <v>10233610</v>
      </c>
      <c r="E45" s="15">
        <v>21699</v>
      </c>
      <c r="F45" s="15">
        <v>-108088</v>
      </c>
      <c r="G45" s="15">
        <v>8732820</v>
      </c>
      <c r="H45" s="15">
        <v>4035</v>
      </c>
      <c r="I45" s="15">
        <v>4519</v>
      </c>
      <c r="J45" s="15">
        <v>2164</v>
      </c>
    </row>
    <row r="46" spans="1:10" x14ac:dyDescent="0.3">
      <c r="A46" s="11" t="s">
        <v>20</v>
      </c>
      <c r="B46" s="15">
        <v>11554793</v>
      </c>
      <c r="C46" s="15">
        <v>437820</v>
      </c>
      <c r="D46" s="15">
        <v>11992612</v>
      </c>
      <c r="E46" s="15">
        <v>5349</v>
      </c>
      <c r="F46" s="15">
        <v>-136196</v>
      </c>
      <c r="G46" s="15">
        <v>10248190</v>
      </c>
      <c r="H46" s="15">
        <v>3040</v>
      </c>
      <c r="I46" s="15">
        <v>2820</v>
      </c>
      <c r="J46" s="15">
        <v>3371</v>
      </c>
    </row>
    <row r="47" spans="1:10" x14ac:dyDescent="0.3">
      <c r="A47" s="11" t="s">
        <v>21</v>
      </c>
      <c r="B47" s="15">
        <v>1258588</v>
      </c>
      <c r="C47" s="15">
        <v>87155</v>
      </c>
      <c r="D47" s="15">
        <v>1345743</v>
      </c>
      <c r="E47" s="15">
        <v>1483</v>
      </c>
      <c r="F47" s="15">
        <v>-17999</v>
      </c>
      <c r="G47" s="15">
        <v>1150208</v>
      </c>
      <c r="H47" s="15">
        <v>3305</v>
      </c>
      <c r="I47" s="15">
        <v>3588</v>
      </c>
      <c r="J47" s="15">
        <v>348</v>
      </c>
    </row>
    <row r="48" spans="1:10" x14ac:dyDescent="0.3">
      <c r="A48" s="11" t="s">
        <v>22</v>
      </c>
      <c r="B48" s="15">
        <v>3378159</v>
      </c>
      <c r="C48" s="15">
        <v>523517</v>
      </c>
      <c r="D48" s="15">
        <v>3901676</v>
      </c>
      <c r="E48" s="15">
        <v>3254</v>
      </c>
      <c r="F48" s="15">
        <v>-62783</v>
      </c>
      <c r="G48" s="15">
        <v>3334766</v>
      </c>
      <c r="H48" s="15">
        <v>2079</v>
      </c>
      <c r="I48" s="15">
        <v>1913</v>
      </c>
      <c r="J48" s="15">
        <v>1604</v>
      </c>
    </row>
    <row r="49" spans="1:10" x14ac:dyDescent="0.3">
      <c r="A49" s="11" t="s">
        <v>23</v>
      </c>
      <c r="B49" s="15">
        <v>5025563</v>
      </c>
      <c r="C49" s="15">
        <v>441046</v>
      </c>
      <c r="D49" s="15">
        <v>5466609</v>
      </c>
      <c r="E49" s="15">
        <v>6531</v>
      </c>
      <c r="F49" s="15">
        <v>-95285</v>
      </c>
      <c r="G49" s="15">
        <v>4668058</v>
      </c>
      <c r="H49" s="15">
        <v>1881</v>
      </c>
      <c r="I49" s="15">
        <v>1871</v>
      </c>
      <c r="J49" s="15">
        <v>2482</v>
      </c>
    </row>
    <row r="50" spans="1:10" x14ac:dyDescent="0.3">
      <c r="A50" s="11" t="s">
        <v>24</v>
      </c>
      <c r="B50" s="15">
        <v>52085909</v>
      </c>
      <c r="C50" s="15">
        <v>9109349</v>
      </c>
      <c r="D50" s="15">
        <v>61195258</v>
      </c>
      <c r="E50" s="15">
        <v>55283</v>
      </c>
      <c r="F50" s="15">
        <v>-965655</v>
      </c>
      <c r="G50" s="15">
        <v>52272284</v>
      </c>
      <c r="H50" s="15">
        <v>2398</v>
      </c>
      <c r="I50" s="15">
        <v>2241</v>
      </c>
      <c r="J50" s="15">
        <v>21795</v>
      </c>
    </row>
    <row r="51" spans="1:10" x14ac:dyDescent="0.3">
      <c r="A51" s="11" t="s">
        <v>25</v>
      </c>
      <c r="B51" s="15">
        <v>2087513</v>
      </c>
      <c r="C51" s="15">
        <v>88028</v>
      </c>
      <c r="D51" s="15">
        <v>2175541</v>
      </c>
      <c r="E51" s="15">
        <v>1230</v>
      </c>
      <c r="F51" s="15">
        <v>-51587</v>
      </c>
      <c r="G51" s="15">
        <v>1859484</v>
      </c>
      <c r="H51" s="15">
        <v>1423</v>
      </c>
      <c r="I51" s="15">
        <v>1403</v>
      </c>
      <c r="J51" s="15">
        <v>1307</v>
      </c>
    </row>
    <row r="52" spans="1:10" x14ac:dyDescent="0.3">
      <c r="A52" s="11" t="s">
        <v>26</v>
      </c>
      <c r="B52" s="15">
        <v>3189869</v>
      </c>
      <c r="C52" s="15">
        <v>350954</v>
      </c>
      <c r="D52" s="15">
        <v>3540823</v>
      </c>
      <c r="E52" s="15">
        <v>-94</v>
      </c>
      <c r="F52" s="15">
        <v>-72043</v>
      </c>
      <c r="G52" s="15">
        <v>3025961</v>
      </c>
      <c r="H52" s="15">
        <v>1771</v>
      </c>
      <c r="I52" s="15">
        <v>1872</v>
      </c>
      <c r="J52" s="15">
        <v>1709</v>
      </c>
    </row>
    <row r="53" spans="1:10" x14ac:dyDescent="0.3">
      <c r="A53" s="11" t="s">
        <v>27</v>
      </c>
      <c r="B53" s="15">
        <v>9322914</v>
      </c>
      <c r="C53" s="15">
        <v>640329</v>
      </c>
      <c r="D53" s="15">
        <v>9963244</v>
      </c>
      <c r="E53" s="15">
        <v>9705</v>
      </c>
      <c r="F53" s="15">
        <v>-152447</v>
      </c>
      <c r="G53" s="15">
        <v>8514425</v>
      </c>
      <c r="H53" s="15">
        <v>2472</v>
      </c>
      <c r="I53" s="15">
        <v>2547</v>
      </c>
      <c r="J53" s="15">
        <v>3444</v>
      </c>
    </row>
    <row r="54" spans="1:10" x14ac:dyDescent="0.3">
      <c r="A54" s="11" t="s">
        <v>28</v>
      </c>
      <c r="B54" s="15">
        <v>781827</v>
      </c>
      <c r="C54" s="15">
        <v>52686</v>
      </c>
      <c r="D54" s="15">
        <v>834512</v>
      </c>
      <c r="E54" s="15">
        <v>757</v>
      </c>
      <c r="F54" s="15">
        <v>-17715</v>
      </c>
      <c r="G54" s="15">
        <v>712771</v>
      </c>
      <c r="H54" s="15">
        <v>1809</v>
      </c>
      <c r="I54" s="15">
        <v>1666</v>
      </c>
      <c r="J54" s="15">
        <v>394</v>
      </c>
    </row>
    <row r="55" spans="1:10" x14ac:dyDescent="0.3">
      <c r="A55" s="11" t="s">
        <v>29</v>
      </c>
      <c r="B55" s="15">
        <v>5965540</v>
      </c>
      <c r="C55" s="15">
        <v>235271</v>
      </c>
      <c r="D55" s="15">
        <v>6200811</v>
      </c>
      <c r="E55" s="15">
        <v>5787</v>
      </c>
      <c r="F55" s="15">
        <v>-63209</v>
      </c>
      <c r="G55" s="15">
        <v>5299990</v>
      </c>
      <c r="H55" s="15">
        <v>4170</v>
      </c>
      <c r="I55" s="15">
        <v>4460</v>
      </c>
      <c r="J55" s="15">
        <v>1271</v>
      </c>
    </row>
    <row r="56" spans="1:10" x14ac:dyDescent="0.3">
      <c r="A56" s="11" t="s">
        <v>30</v>
      </c>
      <c r="B56" s="15">
        <v>10941443</v>
      </c>
      <c r="C56" s="15">
        <v>1925824</v>
      </c>
      <c r="D56" s="15">
        <v>12867267</v>
      </c>
      <c r="E56" s="15">
        <v>22816</v>
      </c>
      <c r="F56" s="15">
        <v>-222647</v>
      </c>
      <c r="G56" s="15">
        <v>10980280</v>
      </c>
      <c r="H56" s="15">
        <v>2386</v>
      </c>
      <c r="I56" s="15">
        <v>2198</v>
      </c>
      <c r="J56" s="15">
        <v>4602</v>
      </c>
    </row>
    <row r="57" spans="1:10" x14ac:dyDescent="0.3">
      <c r="A57" s="11" t="s">
        <v>31</v>
      </c>
      <c r="B57" s="15">
        <v>2271765</v>
      </c>
      <c r="C57" s="15">
        <v>239279</v>
      </c>
      <c r="D57" s="15">
        <v>2511043</v>
      </c>
      <c r="E57" s="15">
        <v>2371</v>
      </c>
      <c r="F57" s="15">
        <v>-52296</v>
      </c>
      <c r="G57" s="15">
        <v>2144994</v>
      </c>
      <c r="H57" s="15">
        <v>2045</v>
      </c>
      <c r="I57" s="15">
        <v>1958</v>
      </c>
      <c r="J57" s="15">
        <v>1049</v>
      </c>
    </row>
    <row r="58" spans="1:10" ht="24.75" customHeight="1" x14ac:dyDescent="0.3">
      <c r="A58" s="9" t="s">
        <v>86</v>
      </c>
      <c r="B58" s="20">
        <v>91200712</v>
      </c>
      <c r="C58" s="20">
        <v>9842869</v>
      </c>
      <c r="D58" s="20">
        <v>101043582</v>
      </c>
      <c r="E58" s="20">
        <v>80230</v>
      </c>
      <c r="F58" s="20">
        <v>-1716786</v>
      </c>
      <c r="G58" s="20">
        <v>86341923</v>
      </c>
      <c r="H58" s="20">
        <v>1851</v>
      </c>
      <c r="I58" s="20">
        <v>1834</v>
      </c>
      <c r="J58" s="20">
        <v>46648</v>
      </c>
    </row>
    <row r="59" spans="1:10" x14ac:dyDescent="0.3">
      <c r="A59" s="11" t="s">
        <v>32</v>
      </c>
      <c r="B59" s="15">
        <v>18705115</v>
      </c>
      <c r="C59" s="15">
        <v>1781914</v>
      </c>
      <c r="D59" s="15">
        <v>20487029</v>
      </c>
      <c r="E59" s="15">
        <v>12299</v>
      </c>
      <c r="F59" s="15">
        <v>-326247</v>
      </c>
      <c r="G59" s="15">
        <v>17506417</v>
      </c>
      <c r="H59" s="15">
        <v>1980</v>
      </c>
      <c r="I59" s="15">
        <v>1912</v>
      </c>
      <c r="J59" s="15">
        <v>8843</v>
      </c>
    </row>
    <row r="60" spans="1:10" x14ac:dyDescent="0.3">
      <c r="A60" s="11" t="s">
        <v>33</v>
      </c>
      <c r="B60" s="15">
        <v>2276981</v>
      </c>
      <c r="C60" s="15">
        <v>190658</v>
      </c>
      <c r="D60" s="15">
        <v>2467639</v>
      </c>
      <c r="E60" s="15">
        <v>2998</v>
      </c>
      <c r="F60" s="15">
        <v>-43981</v>
      </c>
      <c r="G60" s="15">
        <v>2108448</v>
      </c>
      <c r="H60" s="15">
        <v>1702</v>
      </c>
      <c r="I60" s="15">
        <v>1577</v>
      </c>
      <c r="J60" s="15">
        <v>1239</v>
      </c>
    </row>
    <row r="61" spans="1:10" x14ac:dyDescent="0.3">
      <c r="A61" s="11" t="s">
        <v>34</v>
      </c>
      <c r="B61" s="15">
        <v>5085735</v>
      </c>
      <c r="C61" s="15">
        <v>569357</v>
      </c>
      <c r="D61" s="15">
        <v>5655093</v>
      </c>
      <c r="E61" s="15">
        <v>2275</v>
      </c>
      <c r="F61" s="15">
        <v>-103127</v>
      </c>
      <c r="G61" s="15">
        <v>4832709</v>
      </c>
      <c r="H61" s="15">
        <v>1705</v>
      </c>
      <c r="I61" s="15">
        <v>1915</v>
      </c>
      <c r="J61" s="15">
        <v>2835</v>
      </c>
    </row>
    <row r="62" spans="1:10" x14ac:dyDescent="0.3">
      <c r="A62" s="11" t="s">
        <v>35</v>
      </c>
      <c r="B62" s="15">
        <v>1458974</v>
      </c>
      <c r="C62" s="15">
        <v>46073</v>
      </c>
      <c r="D62" s="15">
        <v>1505047</v>
      </c>
      <c r="E62" s="15">
        <v>1806</v>
      </c>
      <c r="F62" s="15">
        <v>-28675</v>
      </c>
      <c r="G62" s="15">
        <v>1285094</v>
      </c>
      <c r="H62" s="15">
        <v>1669</v>
      </c>
      <c r="I62" s="15">
        <v>1552</v>
      </c>
      <c r="J62" s="15">
        <v>770</v>
      </c>
    </row>
    <row r="63" spans="1:10" x14ac:dyDescent="0.3">
      <c r="A63" s="11" t="s">
        <v>112</v>
      </c>
      <c r="B63" s="21">
        <v>9600950</v>
      </c>
      <c r="C63" s="21">
        <v>1173229</v>
      </c>
      <c r="D63" s="21">
        <v>10774179</v>
      </c>
      <c r="E63" s="21">
        <v>11801</v>
      </c>
      <c r="F63" s="21">
        <v>-163690</v>
      </c>
      <c r="G63" s="21">
        <v>9207040</v>
      </c>
      <c r="H63" s="21">
        <v>2141</v>
      </c>
      <c r="I63" s="21">
        <v>2055</v>
      </c>
      <c r="J63" s="21">
        <v>4300</v>
      </c>
    </row>
    <row r="64" spans="1:10" x14ac:dyDescent="0.3">
      <c r="A64" s="11" t="s">
        <v>37</v>
      </c>
      <c r="B64" s="15">
        <v>4957670</v>
      </c>
      <c r="C64" s="15">
        <v>468128</v>
      </c>
      <c r="D64" s="15">
        <v>5425798</v>
      </c>
      <c r="E64" s="15">
        <v>3992</v>
      </c>
      <c r="F64" s="15">
        <v>-101568</v>
      </c>
      <c r="G64" s="15">
        <v>4636649</v>
      </c>
      <c r="H64" s="15">
        <v>1724</v>
      </c>
      <c r="I64" s="15">
        <v>1759</v>
      </c>
      <c r="J64" s="15">
        <v>2690</v>
      </c>
    </row>
    <row r="65" spans="1:10" x14ac:dyDescent="0.3">
      <c r="A65" s="11" t="s">
        <v>38</v>
      </c>
      <c r="B65" s="15">
        <v>2411292</v>
      </c>
      <c r="C65" s="15">
        <v>135357</v>
      </c>
      <c r="D65" s="15">
        <v>2546650</v>
      </c>
      <c r="E65" s="15">
        <v>1213</v>
      </c>
      <c r="F65" s="15">
        <v>-47572</v>
      </c>
      <c r="G65" s="15">
        <v>2176220</v>
      </c>
      <c r="H65" s="15">
        <v>1779</v>
      </c>
      <c r="I65" s="15">
        <v>1651</v>
      </c>
      <c r="J65" s="15">
        <v>1223</v>
      </c>
    </row>
    <row r="66" spans="1:10" x14ac:dyDescent="0.3">
      <c r="A66" s="11" t="s">
        <v>39</v>
      </c>
      <c r="B66" s="15">
        <v>10253435</v>
      </c>
      <c r="C66" s="15">
        <v>977031</v>
      </c>
      <c r="D66" s="15">
        <v>11230466</v>
      </c>
      <c r="E66" s="15">
        <v>10750</v>
      </c>
      <c r="F66" s="15">
        <v>-193547</v>
      </c>
      <c r="G66" s="15">
        <v>9595312</v>
      </c>
      <c r="H66" s="15">
        <v>1733</v>
      </c>
      <c r="I66" s="15">
        <v>1772</v>
      </c>
      <c r="J66" s="15">
        <v>5538</v>
      </c>
    </row>
    <row r="67" spans="1:10" x14ac:dyDescent="0.3">
      <c r="A67" s="11" t="s">
        <v>40</v>
      </c>
      <c r="B67" s="15">
        <v>4729848</v>
      </c>
      <c r="C67" s="15">
        <v>541625</v>
      </c>
      <c r="D67" s="15">
        <v>5271473</v>
      </c>
      <c r="E67" s="15">
        <v>-1026</v>
      </c>
      <c r="F67" s="15">
        <v>-104875</v>
      </c>
      <c r="G67" s="15">
        <v>4505448</v>
      </c>
      <c r="H67" s="15">
        <v>1626</v>
      </c>
      <c r="I67" s="15">
        <v>1681</v>
      </c>
      <c r="J67" s="15">
        <v>2771</v>
      </c>
    </row>
    <row r="68" spans="1:10" x14ac:dyDescent="0.3">
      <c r="A68" s="11" t="s">
        <v>41</v>
      </c>
      <c r="B68" s="15">
        <v>14374913</v>
      </c>
      <c r="C68" s="15">
        <v>1780013</v>
      </c>
      <c r="D68" s="15">
        <v>16154926</v>
      </c>
      <c r="E68" s="15">
        <v>8980</v>
      </c>
      <c r="F68" s="15">
        <v>-295540</v>
      </c>
      <c r="G68" s="15">
        <v>13806847</v>
      </c>
      <c r="H68" s="15">
        <v>1792</v>
      </c>
      <c r="I68" s="15">
        <v>1854</v>
      </c>
      <c r="J68" s="15">
        <v>7703</v>
      </c>
    </row>
    <row r="69" spans="1:10" x14ac:dyDescent="0.3">
      <c r="A69" s="11" t="s">
        <v>42</v>
      </c>
      <c r="B69" s="15">
        <v>2726791</v>
      </c>
      <c r="C69" s="15">
        <v>318606</v>
      </c>
      <c r="D69" s="15">
        <v>3045397</v>
      </c>
      <c r="E69" s="15">
        <v>3718</v>
      </c>
      <c r="F69" s="15">
        <v>-59996</v>
      </c>
      <c r="G69" s="15">
        <v>2602992</v>
      </c>
      <c r="H69" s="15">
        <v>1635</v>
      </c>
      <c r="I69" s="15">
        <v>1547</v>
      </c>
      <c r="J69" s="15">
        <v>1592</v>
      </c>
    </row>
    <row r="70" spans="1:10" x14ac:dyDescent="0.3">
      <c r="A70" s="11" t="s">
        <v>43</v>
      </c>
      <c r="B70" s="15">
        <v>9121266</v>
      </c>
      <c r="C70" s="15">
        <v>1021247</v>
      </c>
      <c r="D70" s="15">
        <v>10142513</v>
      </c>
      <c r="E70" s="15">
        <v>12962</v>
      </c>
      <c r="F70" s="15">
        <v>-164115</v>
      </c>
      <c r="G70" s="15">
        <v>8665513</v>
      </c>
      <c r="H70" s="15">
        <v>1864</v>
      </c>
      <c r="I70" s="15">
        <v>1886</v>
      </c>
      <c r="J70" s="15">
        <v>4648</v>
      </c>
    </row>
    <row r="71" spans="1:10" x14ac:dyDescent="0.3">
      <c r="A71" s="11" t="s">
        <v>44</v>
      </c>
      <c r="B71" s="15">
        <v>5497742</v>
      </c>
      <c r="C71" s="15">
        <v>839631</v>
      </c>
      <c r="D71" s="15">
        <v>6337372</v>
      </c>
      <c r="E71" s="15">
        <v>8462</v>
      </c>
      <c r="F71" s="15">
        <v>-83853</v>
      </c>
      <c r="G71" s="15">
        <v>5413234</v>
      </c>
      <c r="H71" s="15">
        <v>2169</v>
      </c>
      <c r="I71" s="15">
        <v>1794</v>
      </c>
      <c r="J71" s="15">
        <v>2496</v>
      </c>
    </row>
    <row r="72" spans="1:10" ht="24.75" customHeight="1" x14ac:dyDescent="0.3">
      <c r="A72" s="9" t="s">
        <v>87</v>
      </c>
      <c r="B72" s="20">
        <v>104600840</v>
      </c>
      <c r="C72" s="20">
        <v>15444051</v>
      </c>
      <c r="D72" s="20">
        <v>120044891</v>
      </c>
      <c r="E72" s="20">
        <v>72601</v>
      </c>
      <c r="F72" s="20">
        <v>-2145643</v>
      </c>
      <c r="G72" s="20">
        <v>102567065</v>
      </c>
      <c r="H72" s="20">
        <v>1864</v>
      </c>
      <c r="I72" s="20">
        <v>1811</v>
      </c>
      <c r="J72" s="20">
        <v>55033</v>
      </c>
    </row>
    <row r="73" spans="1:10" x14ac:dyDescent="0.3">
      <c r="A73" s="11" t="s">
        <v>45</v>
      </c>
      <c r="B73" s="15">
        <v>4419377</v>
      </c>
      <c r="C73" s="15">
        <v>503534</v>
      </c>
      <c r="D73" s="15">
        <v>4922910</v>
      </c>
      <c r="E73" s="15">
        <v>4225</v>
      </c>
      <c r="F73" s="15">
        <v>-100765</v>
      </c>
      <c r="G73" s="15">
        <v>4206419</v>
      </c>
      <c r="H73" s="15">
        <v>1644</v>
      </c>
      <c r="I73" s="15">
        <v>1592</v>
      </c>
      <c r="J73" s="15">
        <v>2558</v>
      </c>
    </row>
    <row r="74" spans="1:10" x14ac:dyDescent="0.3">
      <c r="A74" s="11" t="s">
        <v>46</v>
      </c>
      <c r="B74" s="15">
        <v>2530830</v>
      </c>
      <c r="C74" s="15">
        <v>109000</v>
      </c>
      <c r="D74" s="15">
        <v>2639830</v>
      </c>
      <c r="E74" s="15">
        <v>4629</v>
      </c>
      <c r="F74" s="15">
        <v>-56122</v>
      </c>
      <c r="G74" s="15">
        <v>2252516</v>
      </c>
      <c r="H74" s="15">
        <v>1696</v>
      </c>
      <c r="I74" s="15">
        <v>1718</v>
      </c>
      <c r="J74" s="15">
        <v>1328</v>
      </c>
    </row>
    <row r="75" spans="1:10" x14ac:dyDescent="0.3">
      <c r="A75" s="11" t="s">
        <v>47</v>
      </c>
      <c r="B75" s="15">
        <v>7157406</v>
      </c>
      <c r="C75" s="15">
        <v>583959</v>
      </c>
      <c r="D75" s="15">
        <v>7741365</v>
      </c>
      <c r="E75" s="15">
        <v>3137</v>
      </c>
      <c r="F75" s="15">
        <v>-126370</v>
      </c>
      <c r="G75" s="15">
        <v>6616759</v>
      </c>
      <c r="H75" s="15">
        <v>1992</v>
      </c>
      <c r="I75" s="15">
        <v>1862</v>
      </c>
      <c r="J75" s="15">
        <v>3321</v>
      </c>
    </row>
    <row r="76" spans="1:10" x14ac:dyDescent="0.3">
      <c r="A76" s="11" t="s">
        <v>48</v>
      </c>
      <c r="B76" s="15">
        <v>2231158</v>
      </c>
      <c r="C76" s="15">
        <v>84621</v>
      </c>
      <c r="D76" s="15">
        <v>2315779</v>
      </c>
      <c r="E76" s="15">
        <v>1418</v>
      </c>
      <c r="F76" s="15">
        <v>-47147</v>
      </c>
      <c r="G76" s="15">
        <v>1978867</v>
      </c>
      <c r="H76" s="15">
        <v>1466</v>
      </c>
      <c r="I76" s="15">
        <v>1346</v>
      </c>
      <c r="J76" s="15">
        <v>1350</v>
      </c>
    </row>
    <row r="77" spans="1:10" x14ac:dyDescent="0.3">
      <c r="A77" s="11" t="s">
        <v>49</v>
      </c>
      <c r="B77" s="15">
        <v>9948723</v>
      </c>
      <c r="C77" s="15">
        <v>2249106</v>
      </c>
      <c r="D77" s="15">
        <v>12197830</v>
      </c>
      <c r="E77" s="15">
        <v>1210</v>
      </c>
      <c r="F77" s="15">
        <v>-223309</v>
      </c>
      <c r="G77" s="15">
        <v>10425092</v>
      </c>
      <c r="H77" s="15">
        <v>1745</v>
      </c>
      <c r="I77" s="15">
        <v>1705</v>
      </c>
      <c r="J77" s="15">
        <v>5974</v>
      </c>
    </row>
    <row r="78" spans="1:10" x14ac:dyDescent="0.3">
      <c r="A78" s="11" t="s">
        <v>50</v>
      </c>
      <c r="B78" s="15">
        <v>6322870</v>
      </c>
      <c r="C78" s="15">
        <v>1062212</v>
      </c>
      <c r="D78" s="15">
        <v>7385082</v>
      </c>
      <c r="E78" s="15">
        <v>7411</v>
      </c>
      <c r="F78" s="15">
        <v>-163690</v>
      </c>
      <c r="G78" s="15">
        <v>6310636</v>
      </c>
      <c r="H78" s="15">
        <v>1672</v>
      </c>
      <c r="I78" s="15">
        <v>1601</v>
      </c>
      <c r="J78" s="15">
        <v>3775</v>
      </c>
    </row>
    <row r="79" spans="1:10" x14ac:dyDescent="0.3">
      <c r="A79" s="11" t="s">
        <v>51</v>
      </c>
      <c r="B79" s="15">
        <v>4140948</v>
      </c>
      <c r="C79" s="15">
        <v>2192573</v>
      </c>
      <c r="D79" s="15">
        <v>6333521</v>
      </c>
      <c r="E79" s="15">
        <v>3288</v>
      </c>
      <c r="F79" s="15">
        <v>-97506</v>
      </c>
      <c r="G79" s="15">
        <v>5412940</v>
      </c>
      <c r="H79" s="15">
        <v>2340</v>
      </c>
      <c r="I79" s="15">
        <v>2104</v>
      </c>
      <c r="J79" s="15">
        <v>2313</v>
      </c>
    </row>
    <row r="80" spans="1:10" x14ac:dyDescent="0.3">
      <c r="A80" s="11" t="s">
        <v>52</v>
      </c>
      <c r="B80" s="15">
        <v>5635545</v>
      </c>
      <c r="C80" s="15">
        <v>533280</v>
      </c>
      <c r="D80" s="15">
        <v>6168825</v>
      </c>
      <c r="E80" s="15">
        <v>8087</v>
      </c>
      <c r="F80" s="15">
        <v>-137566</v>
      </c>
      <c r="G80" s="15">
        <v>5271994</v>
      </c>
      <c r="H80" s="15">
        <v>1439</v>
      </c>
      <c r="I80" s="15">
        <v>1396</v>
      </c>
      <c r="J80" s="15">
        <v>3664</v>
      </c>
    </row>
    <row r="81" spans="1:10" x14ac:dyDescent="0.3">
      <c r="A81" s="11" t="s">
        <v>53</v>
      </c>
      <c r="B81" s="15">
        <v>3238495</v>
      </c>
      <c r="C81" s="15">
        <v>183927</v>
      </c>
      <c r="D81" s="15">
        <v>3422422</v>
      </c>
      <c r="E81" s="15">
        <v>3</v>
      </c>
      <c r="F81" s="15">
        <v>-70909</v>
      </c>
      <c r="G81" s="15">
        <v>2924385</v>
      </c>
      <c r="H81" s="15">
        <v>1509</v>
      </c>
      <c r="I81" s="15">
        <v>1474</v>
      </c>
      <c r="J81" s="15">
        <v>1938</v>
      </c>
    </row>
    <row r="82" spans="1:10" x14ac:dyDescent="0.3">
      <c r="A82" s="11" t="s">
        <v>54</v>
      </c>
      <c r="B82" s="15">
        <v>1073637</v>
      </c>
      <c r="C82" s="15">
        <v>41284</v>
      </c>
      <c r="D82" s="15">
        <v>1114922</v>
      </c>
      <c r="E82" s="15">
        <v>1197</v>
      </c>
      <c r="F82" s="15">
        <v>-24849</v>
      </c>
      <c r="G82" s="15">
        <v>952838</v>
      </c>
      <c r="H82" s="15">
        <v>1583</v>
      </c>
      <c r="I82" s="15">
        <v>1477</v>
      </c>
      <c r="J82" s="15">
        <v>602</v>
      </c>
    </row>
    <row r="83" spans="1:10" x14ac:dyDescent="0.3">
      <c r="A83" s="11" t="s">
        <v>55</v>
      </c>
      <c r="B83" s="15">
        <v>6087369</v>
      </c>
      <c r="C83" s="15">
        <v>557034</v>
      </c>
      <c r="D83" s="15">
        <v>6644403</v>
      </c>
      <c r="E83" s="15">
        <v>5087</v>
      </c>
      <c r="F83" s="15">
        <v>-135393</v>
      </c>
      <c r="G83" s="15">
        <v>5673924</v>
      </c>
      <c r="H83" s="15">
        <v>1594</v>
      </c>
      <c r="I83" s="15">
        <v>1555</v>
      </c>
      <c r="J83" s="15">
        <v>3559</v>
      </c>
    </row>
    <row r="84" spans="1:10" x14ac:dyDescent="0.3">
      <c r="A84" s="11" t="s">
        <v>56</v>
      </c>
      <c r="B84" s="15">
        <v>5908415</v>
      </c>
      <c r="C84" s="15">
        <v>436345</v>
      </c>
      <c r="D84" s="15">
        <v>6344760</v>
      </c>
      <c r="E84" s="15">
        <v>9470</v>
      </c>
      <c r="F84" s="15">
        <v>-109835</v>
      </c>
      <c r="G84" s="15">
        <v>5419551</v>
      </c>
      <c r="H84" s="15">
        <v>1930</v>
      </c>
      <c r="I84" s="15">
        <v>1911</v>
      </c>
      <c r="J84" s="15">
        <v>2808</v>
      </c>
    </row>
    <row r="85" spans="1:10" x14ac:dyDescent="0.3">
      <c r="A85" s="11" t="s">
        <v>57</v>
      </c>
      <c r="B85" s="15">
        <v>1183056</v>
      </c>
      <c r="C85" s="15">
        <v>54397</v>
      </c>
      <c r="D85" s="15">
        <v>1237453</v>
      </c>
      <c r="E85" s="15">
        <v>225</v>
      </c>
      <c r="F85" s="15">
        <v>-28439</v>
      </c>
      <c r="G85" s="15">
        <v>1057738</v>
      </c>
      <c r="H85" s="15">
        <v>1247</v>
      </c>
      <c r="I85" s="15">
        <v>1346</v>
      </c>
      <c r="J85" s="15">
        <v>848</v>
      </c>
    </row>
    <row r="86" spans="1:10" x14ac:dyDescent="0.3">
      <c r="A86" s="11" t="s">
        <v>58</v>
      </c>
      <c r="B86" s="15">
        <v>6711984</v>
      </c>
      <c r="C86" s="15">
        <v>984018</v>
      </c>
      <c r="D86" s="15">
        <v>7696002</v>
      </c>
      <c r="E86" s="15">
        <v>2002</v>
      </c>
      <c r="F86" s="15">
        <v>-144794</v>
      </c>
      <c r="G86" s="15">
        <v>6577225</v>
      </c>
      <c r="H86" s="15">
        <v>1757</v>
      </c>
      <c r="I86" s="15">
        <v>1710</v>
      </c>
      <c r="J86" s="15">
        <v>3744</v>
      </c>
    </row>
    <row r="87" spans="1:10" x14ac:dyDescent="0.3">
      <c r="A87" s="11" t="s">
        <v>59</v>
      </c>
      <c r="B87" s="15">
        <v>24517721</v>
      </c>
      <c r="C87" s="15">
        <v>4999092</v>
      </c>
      <c r="D87" s="15">
        <v>29516813</v>
      </c>
      <c r="E87" s="15">
        <v>5938</v>
      </c>
      <c r="F87" s="15">
        <v>-462679</v>
      </c>
      <c r="G87" s="15">
        <v>25221843</v>
      </c>
      <c r="H87" s="15">
        <v>2225</v>
      </c>
      <c r="I87" s="15">
        <v>2264</v>
      </c>
      <c r="J87" s="15">
        <v>11338</v>
      </c>
    </row>
    <row r="88" spans="1:10" x14ac:dyDescent="0.3">
      <c r="A88" s="11" t="s">
        <v>60</v>
      </c>
      <c r="B88" s="15">
        <v>4538501</v>
      </c>
      <c r="C88" s="15">
        <v>308967</v>
      </c>
      <c r="D88" s="15">
        <v>4847468</v>
      </c>
      <c r="E88" s="15">
        <v>4302</v>
      </c>
      <c r="F88" s="15">
        <v>-89711</v>
      </c>
      <c r="G88" s="15">
        <v>4136443</v>
      </c>
      <c r="H88" s="15">
        <v>1703</v>
      </c>
      <c r="I88" s="15">
        <v>1569</v>
      </c>
      <c r="J88" s="15">
        <v>2429</v>
      </c>
    </row>
    <row r="89" spans="1:10" x14ac:dyDescent="0.3">
      <c r="A89" s="11" t="s">
        <v>61</v>
      </c>
      <c r="B89" s="15">
        <v>2174112</v>
      </c>
      <c r="C89" s="15">
        <v>29872</v>
      </c>
      <c r="D89" s="15">
        <v>2203984</v>
      </c>
      <c r="E89" s="15">
        <v>8586</v>
      </c>
      <c r="F89" s="15">
        <v>-41289</v>
      </c>
      <c r="G89" s="15">
        <v>1880468</v>
      </c>
      <c r="H89" s="15">
        <v>1669</v>
      </c>
      <c r="I89" s="15">
        <v>1567</v>
      </c>
      <c r="J89" s="15">
        <v>1127</v>
      </c>
    </row>
    <row r="90" spans="1:10" x14ac:dyDescent="0.3">
      <c r="A90" s="11" t="s">
        <v>62</v>
      </c>
      <c r="B90" s="15">
        <v>6780693</v>
      </c>
      <c r="C90" s="15">
        <v>530830</v>
      </c>
      <c r="D90" s="15">
        <v>7311522</v>
      </c>
      <c r="E90" s="15">
        <v>2386</v>
      </c>
      <c r="F90" s="15">
        <v>-85270</v>
      </c>
      <c r="G90" s="15">
        <v>6247427</v>
      </c>
      <c r="H90" s="15">
        <v>2651</v>
      </c>
      <c r="I90" s="15">
        <v>2423</v>
      </c>
      <c r="J90" s="15">
        <v>2357</v>
      </c>
    </row>
    <row r="91" spans="1:10" ht="1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24" customHeight="1" x14ac:dyDescent="0.3">
      <c r="A92" s="106" t="s">
        <v>188</v>
      </c>
      <c r="B92" s="106"/>
      <c r="C92" s="106"/>
      <c r="D92" s="106"/>
      <c r="E92" s="106"/>
      <c r="F92" s="106"/>
      <c r="G92" s="106"/>
      <c r="H92" s="106"/>
      <c r="I92" s="106"/>
      <c r="J92" s="106"/>
    </row>
    <row r="93" spans="1:10" x14ac:dyDescent="0.3">
      <c r="A93" s="19"/>
      <c r="B93" s="18"/>
      <c r="C93" s="18"/>
      <c r="D93" s="18"/>
      <c r="E93" s="18"/>
      <c r="F93" s="18"/>
      <c r="G93" s="18"/>
      <c r="H93" s="18"/>
      <c r="I93" s="18"/>
      <c r="J93" s="18"/>
    </row>
    <row r="94" spans="1:10" ht="24" customHeight="1" x14ac:dyDescent="0.3">
      <c r="A94" s="14" t="s">
        <v>94</v>
      </c>
      <c r="B94" s="18"/>
      <c r="C94" s="18"/>
      <c r="D94" s="18"/>
      <c r="E94" s="18"/>
      <c r="F94" s="18"/>
      <c r="G94" s="18"/>
      <c r="H94" s="18"/>
      <c r="I94" s="18"/>
      <c r="J94" s="18"/>
    </row>
    <row r="95" spans="1:10" ht="1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3">
      <c r="A96" s="3"/>
      <c r="B96" s="10"/>
      <c r="C96" s="10"/>
      <c r="D96" s="10"/>
      <c r="E96" s="10"/>
      <c r="F96" s="10"/>
      <c r="G96" s="10"/>
      <c r="H96" s="10"/>
      <c r="I96" s="10"/>
      <c r="J96" s="10"/>
    </row>
  </sheetData>
  <mergeCells count="12">
    <mergeCell ref="A92:J92"/>
    <mergeCell ref="A1:J1"/>
    <mergeCell ref="A2:J2"/>
    <mergeCell ref="H3:I3"/>
    <mergeCell ref="A3:A4"/>
    <mergeCell ref="B3:B4"/>
    <mergeCell ref="C3:C4"/>
    <mergeCell ref="D3:D4"/>
    <mergeCell ref="E3:E4"/>
    <mergeCell ref="F3:F4"/>
    <mergeCell ref="G3:G4"/>
    <mergeCell ref="J3:J4"/>
  </mergeCells>
  <pageMargins left="0.70866141732283472" right="0.70866141732283472" top="1.0826771653543308" bottom="0.74803149606299213" header="0.31496062992125984" footer="0.31496062992125984"/>
  <pageSetup paperSize="9" orientation="landscape"/>
  <headerFooter scaleWithDoc="0" alignWithMargins="0">
    <oddHeader>&amp;L&amp;C&amp;R</oddHeader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zoomScaleNormal="100" workbookViewId="0"/>
  </sheetViews>
  <sheetFormatPr baseColWidth="10" defaultRowHeight="14.4" x14ac:dyDescent="0.3"/>
  <cols>
    <col min="1" max="1" width="18.109375" customWidth="1"/>
    <col min="2" max="10" width="12.109375" customWidth="1"/>
  </cols>
  <sheetData>
    <row r="1" spans="1:14" ht="15.6" customHeight="1" x14ac:dyDescent="0.3">
      <c r="A1" s="30" t="s">
        <v>95</v>
      </c>
      <c r="B1" s="29"/>
      <c r="C1" s="29"/>
      <c r="D1" s="29"/>
      <c r="E1" s="29"/>
      <c r="F1" s="29"/>
      <c r="G1" s="29"/>
      <c r="H1" s="29"/>
      <c r="I1" s="29"/>
      <c r="J1" s="29"/>
      <c r="N1" s="25"/>
    </row>
    <row r="2" spans="1:14" x14ac:dyDescent="0.3">
      <c r="A2" s="29" t="s">
        <v>96</v>
      </c>
      <c r="B2" s="29"/>
      <c r="C2" s="29"/>
      <c r="D2" s="29"/>
      <c r="E2" s="29"/>
      <c r="F2" s="29"/>
      <c r="G2" s="29"/>
      <c r="H2" s="29"/>
      <c r="I2" s="29"/>
      <c r="J2" s="29"/>
      <c r="N2" s="26"/>
    </row>
    <row r="3" spans="1:14" ht="27" customHeight="1" x14ac:dyDescent="0.3">
      <c r="A3" s="113" t="s">
        <v>0</v>
      </c>
      <c r="B3" s="111" t="s">
        <v>88</v>
      </c>
      <c r="C3" s="111" t="s">
        <v>89</v>
      </c>
      <c r="D3" s="111" t="s">
        <v>92</v>
      </c>
      <c r="E3" s="114" t="s">
        <v>1</v>
      </c>
      <c r="F3" s="111" t="s">
        <v>90</v>
      </c>
      <c r="G3" s="111" t="s">
        <v>93</v>
      </c>
      <c r="H3" s="111" t="s">
        <v>91</v>
      </c>
      <c r="I3" s="111"/>
      <c r="J3" s="23" t="s">
        <v>97</v>
      </c>
      <c r="N3" s="26"/>
    </row>
    <row r="4" spans="1:14" x14ac:dyDescent="0.3">
      <c r="A4" s="113"/>
      <c r="B4" s="111"/>
      <c r="C4" s="111"/>
      <c r="D4" s="111"/>
      <c r="E4" s="114"/>
      <c r="F4" s="111"/>
      <c r="G4" s="111"/>
      <c r="H4" s="31">
        <v>2016</v>
      </c>
      <c r="I4" s="31">
        <v>2015</v>
      </c>
      <c r="J4" s="23"/>
    </row>
    <row r="5" spans="1:14" ht="24.75" customHeight="1" x14ac:dyDescent="0.3">
      <c r="A5" s="27" t="s">
        <v>63</v>
      </c>
      <c r="B5" s="28">
        <v>561436042</v>
      </c>
      <c r="C5" s="28">
        <v>68358853</v>
      </c>
      <c r="D5" s="28">
        <v>629794896</v>
      </c>
      <c r="E5" s="28">
        <v>555624</v>
      </c>
      <c r="F5" s="28">
        <v>-10639461</v>
      </c>
      <c r="G5" s="28">
        <v>538075776</v>
      </c>
      <c r="H5" s="28">
        <v>1995</v>
      </c>
      <c r="I5" s="28">
        <v>1996</v>
      </c>
      <c r="J5" s="28">
        <v>269731</v>
      </c>
      <c r="K5" s="21"/>
      <c r="L5" s="21"/>
      <c r="M5" s="24"/>
    </row>
    <row r="6" spans="1:14" ht="24.75" customHeight="1" x14ac:dyDescent="0.3">
      <c r="A6" s="27" t="s">
        <v>64</v>
      </c>
      <c r="B6" s="28">
        <v>104389116</v>
      </c>
      <c r="C6" s="28">
        <v>13581644</v>
      </c>
      <c r="D6" s="28">
        <v>117970760</v>
      </c>
      <c r="E6" s="28">
        <v>141522</v>
      </c>
      <c r="F6" s="28">
        <v>-2128799</v>
      </c>
      <c r="G6" s="28">
        <v>100751905</v>
      </c>
      <c r="H6" s="28">
        <v>1816</v>
      </c>
      <c r="I6" s="28">
        <v>1800</v>
      </c>
      <c r="J6" s="28">
        <v>55467</v>
      </c>
      <c r="K6" s="21"/>
      <c r="L6" s="21"/>
      <c r="M6" s="24"/>
    </row>
    <row r="7" spans="1:14" x14ac:dyDescent="0.3">
      <c r="A7" s="22" t="s">
        <v>65</v>
      </c>
      <c r="B7" s="21">
        <v>22053338</v>
      </c>
      <c r="C7" s="21">
        <v>4065417</v>
      </c>
      <c r="D7" s="21">
        <v>26118755</v>
      </c>
      <c r="E7" s="21">
        <v>39516</v>
      </c>
      <c r="F7" s="21">
        <v>-506301</v>
      </c>
      <c r="G7" s="21">
        <v>22309826</v>
      </c>
      <c r="H7" s="21">
        <v>1678</v>
      </c>
      <c r="I7" s="21">
        <v>1592</v>
      </c>
      <c r="J7" s="21">
        <v>13293</v>
      </c>
      <c r="K7" s="21"/>
      <c r="L7" s="21"/>
      <c r="M7" s="24"/>
    </row>
    <row r="8" spans="1:14" x14ac:dyDescent="0.3">
      <c r="A8" s="22" t="s">
        <v>66</v>
      </c>
      <c r="B8" s="21">
        <v>24849254</v>
      </c>
      <c r="C8" s="21">
        <v>3868270</v>
      </c>
      <c r="D8" s="21">
        <v>28717524</v>
      </c>
      <c r="E8" s="21">
        <v>28844</v>
      </c>
      <c r="F8" s="21">
        <v>-556894</v>
      </c>
      <c r="G8" s="21">
        <v>24532777</v>
      </c>
      <c r="H8" s="21">
        <v>1721</v>
      </c>
      <c r="I8" s="21">
        <v>1764</v>
      </c>
      <c r="J8" s="21">
        <v>14256</v>
      </c>
      <c r="K8" s="21"/>
      <c r="L8" s="21"/>
      <c r="M8" s="24"/>
    </row>
    <row r="9" spans="1:14" x14ac:dyDescent="0.3">
      <c r="A9" s="22" t="s">
        <v>67</v>
      </c>
      <c r="B9" s="21">
        <v>1131414</v>
      </c>
      <c r="C9" s="21">
        <v>-29793</v>
      </c>
      <c r="D9" s="21">
        <v>1101621</v>
      </c>
      <c r="E9" s="21">
        <v>186</v>
      </c>
      <c r="F9" s="21">
        <v>-23950</v>
      </c>
      <c r="G9" s="21">
        <v>940930</v>
      </c>
      <c r="H9" s="21">
        <v>1294</v>
      </c>
      <c r="I9" s="21">
        <v>1701</v>
      </c>
      <c r="J9" s="21">
        <v>727</v>
      </c>
      <c r="K9" s="21"/>
      <c r="L9" s="21"/>
      <c r="M9" s="24"/>
    </row>
    <row r="10" spans="1:14" x14ac:dyDescent="0.3">
      <c r="A10" s="22" t="s">
        <v>68</v>
      </c>
      <c r="B10" s="21">
        <v>9470234</v>
      </c>
      <c r="C10" s="21">
        <v>720351</v>
      </c>
      <c r="D10" s="21">
        <v>10190585</v>
      </c>
      <c r="E10" s="21">
        <v>1318</v>
      </c>
      <c r="F10" s="21">
        <v>-173932</v>
      </c>
      <c r="G10" s="21">
        <v>8705723</v>
      </c>
      <c r="H10" s="21">
        <v>1860</v>
      </c>
      <c r="I10" s="21">
        <v>1853</v>
      </c>
      <c r="J10" s="21">
        <v>4681</v>
      </c>
      <c r="K10" s="21"/>
      <c r="L10" s="21"/>
      <c r="M10" s="24"/>
    </row>
    <row r="11" spans="1:14" x14ac:dyDescent="0.3">
      <c r="A11" s="22" t="s">
        <v>69</v>
      </c>
      <c r="B11" s="21">
        <v>1953470</v>
      </c>
      <c r="C11" s="21">
        <v>436335</v>
      </c>
      <c r="D11" s="21">
        <v>2389805</v>
      </c>
      <c r="E11" s="21">
        <v>1716</v>
      </c>
      <c r="F11" s="21">
        <v>-52198</v>
      </c>
      <c r="G11" s="21">
        <v>2042648</v>
      </c>
      <c r="H11" s="21">
        <v>1643</v>
      </c>
      <c r="I11" s="21">
        <v>1622</v>
      </c>
      <c r="J11" s="21">
        <v>1243</v>
      </c>
      <c r="K11" s="21"/>
      <c r="L11" s="21"/>
      <c r="M11" s="24"/>
    </row>
    <row r="12" spans="1:14" x14ac:dyDescent="0.3">
      <c r="A12" s="22" t="s">
        <v>70</v>
      </c>
      <c r="B12" s="21">
        <v>7495498</v>
      </c>
      <c r="C12" s="21">
        <v>597753</v>
      </c>
      <c r="D12" s="21">
        <v>8093251</v>
      </c>
      <c r="E12" s="21">
        <v>1697</v>
      </c>
      <c r="F12" s="21">
        <v>-105483</v>
      </c>
      <c r="G12" s="21">
        <v>6916644</v>
      </c>
      <c r="H12" s="21">
        <v>2660</v>
      </c>
      <c r="I12" s="21">
        <v>2588</v>
      </c>
      <c r="J12" s="21">
        <v>2600</v>
      </c>
      <c r="K12" s="21"/>
      <c r="L12" s="21"/>
      <c r="M12" s="24"/>
    </row>
    <row r="13" spans="1:14" x14ac:dyDescent="0.3">
      <c r="A13" s="22" t="s">
        <v>71</v>
      </c>
      <c r="B13" s="21">
        <v>2173789</v>
      </c>
      <c r="C13" s="21">
        <v>237531</v>
      </c>
      <c r="D13" s="21">
        <v>2411320</v>
      </c>
      <c r="E13" s="21">
        <v>792</v>
      </c>
      <c r="F13" s="21">
        <v>-49648</v>
      </c>
      <c r="G13" s="21">
        <v>2060203</v>
      </c>
      <c r="H13" s="21">
        <v>2077</v>
      </c>
      <c r="I13" s="21">
        <v>2034</v>
      </c>
      <c r="J13" s="21">
        <v>992</v>
      </c>
      <c r="K13" s="21"/>
      <c r="L13" s="21"/>
      <c r="M13" s="24"/>
    </row>
    <row r="14" spans="1:14" x14ac:dyDescent="0.3">
      <c r="A14" s="22" t="s">
        <v>72</v>
      </c>
      <c r="B14" s="21">
        <v>7314028</v>
      </c>
      <c r="C14" s="21">
        <v>585327</v>
      </c>
      <c r="D14" s="21">
        <v>7899354</v>
      </c>
      <c r="E14" s="21">
        <v>48405</v>
      </c>
      <c r="F14" s="21">
        <v>-105247</v>
      </c>
      <c r="G14" s="21">
        <v>6712501</v>
      </c>
      <c r="H14" s="21">
        <v>2201</v>
      </c>
      <c r="I14" s="21">
        <v>2080</v>
      </c>
      <c r="J14" s="21">
        <v>3050</v>
      </c>
      <c r="K14" s="21"/>
      <c r="L14" s="21"/>
      <c r="M14" s="24"/>
    </row>
    <row r="15" spans="1:14" x14ac:dyDescent="0.3">
      <c r="A15" s="22" t="s">
        <v>73</v>
      </c>
      <c r="B15" s="21">
        <v>19869845</v>
      </c>
      <c r="C15" s="21">
        <v>2613397</v>
      </c>
      <c r="D15" s="21">
        <v>22483242</v>
      </c>
      <c r="E15" s="21">
        <v>16399</v>
      </c>
      <c r="F15" s="21">
        <v>-408896</v>
      </c>
      <c r="G15" s="21">
        <v>19210116</v>
      </c>
      <c r="H15" s="21">
        <v>1784</v>
      </c>
      <c r="I15" s="21">
        <v>1771</v>
      </c>
      <c r="J15" s="21">
        <v>10770</v>
      </c>
      <c r="K15" s="21"/>
      <c r="L15" s="21"/>
      <c r="M15" s="24"/>
    </row>
    <row r="16" spans="1:14" x14ac:dyDescent="0.3">
      <c r="A16" s="22" t="s">
        <v>74</v>
      </c>
      <c r="B16" s="21">
        <v>2078728</v>
      </c>
      <c r="C16" s="21">
        <v>167405</v>
      </c>
      <c r="D16" s="21">
        <v>2246133</v>
      </c>
      <c r="E16" s="21">
        <v>950</v>
      </c>
      <c r="F16" s="21">
        <v>-54230</v>
      </c>
      <c r="G16" s="21">
        <v>1919661</v>
      </c>
      <c r="H16" s="21">
        <v>1323</v>
      </c>
      <c r="I16" s="21">
        <v>1372</v>
      </c>
      <c r="J16" s="21">
        <v>1451</v>
      </c>
      <c r="K16" s="21"/>
      <c r="L16" s="21"/>
      <c r="M16" s="24"/>
    </row>
    <row r="17" spans="1:13" x14ac:dyDescent="0.3">
      <c r="A17" s="22" t="s">
        <v>75</v>
      </c>
      <c r="B17" s="21">
        <v>836251</v>
      </c>
      <c r="C17" s="21">
        <v>62619</v>
      </c>
      <c r="D17" s="21">
        <v>898871</v>
      </c>
      <c r="E17" s="21">
        <v>141</v>
      </c>
      <c r="F17" s="21">
        <v>-20974</v>
      </c>
      <c r="G17" s="21">
        <v>768409</v>
      </c>
      <c r="H17" s="21">
        <v>1400</v>
      </c>
      <c r="I17" s="21">
        <v>1396</v>
      </c>
      <c r="J17" s="21">
        <v>549</v>
      </c>
      <c r="K17" s="21"/>
      <c r="L17" s="21"/>
      <c r="M17" s="24"/>
    </row>
    <row r="18" spans="1:13" x14ac:dyDescent="0.3">
      <c r="A18" s="22" t="s">
        <v>76</v>
      </c>
      <c r="B18" s="21">
        <v>5163268</v>
      </c>
      <c r="C18" s="21">
        <v>257032</v>
      </c>
      <c r="D18" s="21">
        <v>5420299</v>
      </c>
      <c r="E18" s="21">
        <v>1557</v>
      </c>
      <c r="F18" s="21">
        <v>-71047</v>
      </c>
      <c r="G18" s="21">
        <v>4632467</v>
      </c>
      <c r="H18" s="21">
        <v>2497</v>
      </c>
      <c r="I18" s="21">
        <v>2506</v>
      </c>
      <c r="J18" s="21">
        <v>1855</v>
      </c>
      <c r="K18" s="21"/>
      <c r="L18" s="21"/>
      <c r="M18" s="24"/>
    </row>
    <row r="19" spans="1:13" ht="24.75" customHeight="1" x14ac:dyDescent="0.3">
      <c r="A19" s="27" t="s">
        <v>78</v>
      </c>
      <c r="B19" s="28">
        <v>149003363</v>
      </c>
      <c r="C19" s="28">
        <v>16588468</v>
      </c>
      <c r="D19" s="28">
        <v>165591831</v>
      </c>
      <c r="E19" s="28">
        <v>120918</v>
      </c>
      <c r="F19" s="28">
        <v>-2617103</v>
      </c>
      <c r="G19" s="28">
        <v>141503570</v>
      </c>
      <c r="H19" s="28">
        <v>2128</v>
      </c>
      <c r="I19" s="28">
        <v>2100</v>
      </c>
      <c r="J19" s="28">
        <v>66496</v>
      </c>
      <c r="K19" s="21"/>
      <c r="L19" s="21"/>
      <c r="M19" s="24"/>
    </row>
    <row r="20" spans="1:13" x14ac:dyDescent="0.3">
      <c r="A20" s="22" t="s">
        <v>77</v>
      </c>
      <c r="B20" s="21">
        <v>3327983</v>
      </c>
      <c r="C20" s="21">
        <v>208908</v>
      </c>
      <c r="D20" s="21">
        <v>3536891</v>
      </c>
      <c r="E20" s="21">
        <v>4744</v>
      </c>
      <c r="F20" s="21">
        <v>-76148</v>
      </c>
      <c r="G20" s="21">
        <v>3022166</v>
      </c>
      <c r="H20" s="21">
        <v>1669</v>
      </c>
      <c r="I20" s="21">
        <v>1580</v>
      </c>
      <c r="J20" s="21">
        <v>1811</v>
      </c>
      <c r="K20" s="21"/>
      <c r="L20" s="21"/>
      <c r="M20" s="24"/>
    </row>
    <row r="21" spans="1:13" x14ac:dyDescent="0.3">
      <c r="A21" s="22" t="s">
        <v>2</v>
      </c>
      <c r="B21" s="21">
        <v>2423662</v>
      </c>
      <c r="C21" s="21">
        <v>66369</v>
      </c>
      <c r="D21" s="21">
        <v>2490030</v>
      </c>
      <c r="E21" s="21">
        <v>2265</v>
      </c>
      <c r="F21" s="21">
        <v>-46246</v>
      </c>
      <c r="G21" s="21">
        <v>2128231</v>
      </c>
      <c r="H21" s="21">
        <v>2399</v>
      </c>
      <c r="I21" s="21">
        <v>2596</v>
      </c>
      <c r="J21" s="21">
        <v>887</v>
      </c>
      <c r="K21" s="21"/>
      <c r="L21" s="21"/>
      <c r="M21" s="24"/>
    </row>
    <row r="22" spans="1:13" x14ac:dyDescent="0.3">
      <c r="A22" s="22" t="s">
        <v>79</v>
      </c>
      <c r="B22" s="21">
        <v>7602608</v>
      </c>
      <c r="C22" s="21">
        <v>567708</v>
      </c>
      <c r="D22" s="21">
        <v>8170316</v>
      </c>
      <c r="E22" s="21">
        <v>4432</v>
      </c>
      <c r="F22" s="21">
        <v>-156123</v>
      </c>
      <c r="G22" s="21">
        <v>6984127</v>
      </c>
      <c r="H22" s="21">
        <v>1865</v>
      </c>
      <c r="I22" s="21">
        <v>1915</v>
      </c>
      <c r="J22" s="21">
        <v>3745</v>
      </c>
      <c r="K22" s="21"/>
      <c r="L22" s="21"/>
      <c r="M22" s="24"/>
    </row>
    <row r="23" spans="1:13" x14ac:dyDescent="0.3">
      <c r="A23" s="22" t="s">
        <v>3</v>
      </c>
      <c r="B23" s="21">
        <v>3567150</v>
      </c>
      <c r="C23" s="21">
        <v>310664</v>
      </c>
      <c r="D23" s="21">
        <v>3877814</v>
      </c>
      <c r="E23" s="21">
        <v>5408</v>
      </c>
      <c r="F23" s="21">
        <v>-73503</v>
      </c>
      <c r="G23" s="21">
        <v>3313477</v>
      </c>
      <c r="H23" s="21">
        <v>1925</v>
      </c>
      <c r="I23" s="21">
        <v>1616</v>
      </c>
      <c r="J23" s="21">
        <v>1721</v>
      </c>
      <c r="K23" s="21"/>
      <c r="L23" s="21"/>
      <c r="M23" s="24"/>
    </row>
    <row r="24" spans="1:13" x14ac:dyDescent="0.3">
      <c r="A24" s="22" t="s">
        <v>80</v>
      </c>
      <c r="B24" s="21">
        <v>5497117</v>
      </c>
      <c r="C24" s="21">
        <v>492591</v>
      </c>
      <c r="D24" s="21">
        <v>5989708</v>
      </c>
      <c r="E24" s="21">
        <v>9189</v>
      </c>
      <c r="F24" s="21">
        <v>-103169</v>
      </c>
      <c r="G24" s="21">
        <v>5116274</v>
      </c>
      <c r="H24" s="21">
        <v>1865</v>
      </c>
      <c r="I24" s="21">
        <v>1778</v>
      </c>
      <c r="J24" s="21">
        <v>2743</v>
      </c>
      <c r="K24" s="21"/>
      <c r="L24" s="21"/>
      <c r="M24" s="24"/>
    </row>
    <row r="25" spans="1:13" x14ac:dyDescent="0.3">
      <c r="A25" s="22" t="s">
        <v>81</v>
      </c>
      <c r="B25" s="21">
        <v>61460327</v>
      </c>
      <c r="C25" s="21">
        <v>9895653</v>
      </c>
      <c r="D25" s="21">
        <v>71355980</v>
      </c>
      <c r="E25" s="21">
        <v>51254</v>
      </c>
      <c r="F25" s="21">
        <v>-977316</v>
      </c>
      <c r="G25" s="21">
        <v>60963744</v>
      </c>
      <c r="H25" s="21">
        <v>2433</v>
      </c>
      <c r="I25" s="21">
        <v>2401</v>
      </c>
      <c r="J25" s="21">
        <v>25058</v>
      </c>
      <c r="K25" s="21"/>
      <c r="L25" s="21"/>
      <c r="M25" s="24"/>
    </row>
    <row r="26" spans="1:13" x14ac:dyDescent="0.3">
      <c r="A26" s="22" t="s">
        <v>82</v>
      </c>
      <c r="B26" s="21">
        <v>8887075</v>
      </c>
      <c r="C26" s="21">
        <v>1104015</v>
      </c>
      <c r="D26" s="21">
        <v>9991090</v>
      </c>
      <c r="E26" s="21">
        <v>3558</v>
      </c>
      <c r="F26" s="21">
        <v>-144077</v>
      </c>
      <c r="G26" s="21">
        <v>8539841</v>
      </c>
      <c r="H26" s="21">
        <v>2028</v>
      </c>
      <c r="I26" s="21">
        <v>2142</v>
      </c>
      <c r="J26" s="21">
        <v>4211</v>
      </c>
      <c r="K26" s="21"/>
      <c r="L26" s="21"/>
      <c r="M26" s="24"/>
    </row>
    <row r="27" spans="1:13" x14ac:dyDescent="0.3">
      <c r="A27" s="22" t="s">
        <v>4</v>
      </c>
      <c r="B27" s="21">
        <v>2019634</v>
      </c>
      <c r="C27" s="21">
        <v>73198</v>
      </c>
      <c r="D27" s="21">
        <v>2092831</v>
      </c>
      <c r="E27" s="21">
        <v>2005</v>
      </c>
      <c r="F27" s="21">
        <v>-44782</v>
      </c>
      <c r="G27" s="21">
        <v>1782460</v>
      </c>
      <c r="H27" s="21">
        <v>1742</v>
      </c>
      <c r="I27" s="21">
        <v>1887</v>
      </c>
      <c r="J27" s="21">
        <v>1023</v>
      </c>
      <c r="K27" s="21"/>
      <c r="L27" s="21"/>
      <c r="M27" s="24"/>
    </row>
    <row r="28" spans="1:13" x14ac:dyDescent="0.3">
      <c r="A28" s="22" t="s">
        <v>5</v>
      </c>
      <c r="B28" s="21">
        <v>3052717</v>
      </c>
      <c r="C28" s="21">
        <v>238468</v>
      </c>
      <c r="D28" s="21">
        <v>3291185</v>
      </c>
      <c r="E28" s="21">
        <v>7149</v>
      </c>
      <c r="F28" s="21">
        <v>-55600</v>
      </c>
      <c r="G28" s="21">
        <v>2813155</v>
      </c>
      <c r="H28" s="21">
        <v>1830</v>
      </c>
      <c r="I28" s="21">
        <v>2033</v>
      </c>
      <c r="J28" s="21">
        <v>1537</v>
      </c>
      <c r="K28" s="21"/>
      <c r="L28" s="21"/>
      <c r="M28" s="24"/>
    </row>
    <row r="29" spans="1:13" x14ac:dyDescent="0.3">
      <c r="A29" s="22" t="s">
        <v>83</v>
      </c>
      <c r="B29" s="21">
        <v>1407563</v>
      </c>
      <c r="C29" s="21">
        <v>35275</v>
      </c>
      <c r="D29" s="21">
        <v>1442839</v>
      </c>
      <c r="E29" s="21">
        <v>2132</v>
      </c>
      <c r="F29" s="21">
        <v>-32358</v>
      </c>
      <c r="G29" s="21">
        <v>1232965</v>
      </c>
      <c r="H29" s="21">
        <v>1473</v>
      </c>
      <c r="I29" s="21">
        <v>1557</v>
      </c>
      <c r="J29" s="21">
        <v>837</v>
      </c>
      <c r="K29" s="21"/>
      <c r="L29" s="21"/>
      <c r="M29" s="24"/>
    </row>
    <row r="30" spans="1:13" x14ac:dyDescent="0.3">
      <c r="A30" s="22" t="s">
        <v>6</v>
      </c>
      <c r="B30" s="21">
        <v>3811769</v>
      </c>
      <c r="C30" s="21">
        <v>300946</v>
      </c>
      <c r="D30" s="21">
        <v>4112715</v>
      </c>
      <c r="E30" s="21">
        <v>7387</v>
      </c>
      <c r="F30" s="21">
        <v>-61835</v>
      </c>
      <c r="G30" s="21">
        <v>3512560</v>
      </c>
      <c r="H30" s="21">
        <v>2065</v>
      </c>
      <c r="I30" s="21">
        <v>1831</v>
      </c>
      <c r="J30" s="21">
        <v>1701</v>
      </c>
      <c r="K30" s="21"/>
      <c r="L30" s="21"/>
      <c r="M30" s="24"/>
    </row>
    <row r="31" spans="1:13" x14ac:dyDescent="0.3">
      <c r="A31" s="22" t="s">
        <v>7</v>
      </c>
      <c r="B31" s="21">
        <v>1695972</v>
      </c>
      <c r="C31" s="21">
        <v>210671</v>
      </c>
      <c r="D31" s="21">
        <v>1906644</v>
      </c>
      <c r="E31" s="21">
        <v>734</v>
      </c>
      <c r="F31" s="21">
        <v>-35429</v>
      </c>
      <c r="G31" s="21">
        <v>1629610</v>
      </c>
      <c r="H31" s="21">
        <v>2507</v>
      </c>
      <c r="I31" s="21">
        <v>2704</v>
      </c>
      <c r="J31" s="21">
        <v>650</v>
      </c>
      <c r="K31" s="21"/>
      <c r="L31" s="21"/>
      <c r="M31" s="24"/>
    </row>
    <row r="32" spans="1:13" x14ac:dyDescent="0.3">
      <c r="A32" s="22" t="s">
        <v>8</v>
      </c>
      <c r="B32" s="21">
        <v>4999336</v>
      </c>
      <c r="C32" s="21">
        <v>478925</v>
      </c>
      <c r="D32" s="21">
        <v>5478261</v>
      </c>
      <c r="E32" s="21">
        <v>6542</v>
      </c>
      <c r="F32" s="21">
        <v>-100996</v>
      </c>
      <c r="G32" s="21">
        <v>4680568</v>
      </c>
      <c r="H32" s="21">
        <v>1750</v>
      </c>
      <c r="I32" s="21">
        <v>1604</v>
      </c>
      <c r="J32" s="21">
        <v>2675</v>
      </c>
      <c r="K32" s="21"/>
      <c r="L32" s="21"/>
      <c r="M32" s="24"/>
    </row>
    <row r="33" spans="1:13" x14ac:dyDescent="0.3">
      <c r="A33" s="22" t="s">
        <v>9</v>
      </c>
      <c r="B33" s="21">
        <v>5121577</v>
      </c>
      <c r="C33" s="21">
        <v>745798</v>
      </c>
      <c r="D33" s="21">
        <v>5867375</v>
      </c>
      <c r="E33" s="21">
        <v>4137</v>
      </c>
      <c r="F33" s="21">
        <v>-116159</v>
      </c>
      <c r="G33" s="21">
        <v>5011867</v>
      </c>
      <c r="H33" s="21">
        <v>1711</v>
      </c>
      <c r="I33" s="21">
        <v>1761</v>
      </c>
      <c r="J33" s="21">
        <v>2930</v>
      </c>
      <c r="K33" s="21"/>
      <c r="L33" s="21"/>
      <c r="M33" s="24"/>
    </row>
    <row r="34" spans="1:13" x14ac:dyDescent="0.3">
      <c r="A34" s="22" t="s">
        <v>10</v>
      </c>
      <c r="B34" s="21">
        <v>2704667</v>
      </c>
      <c r="C34" s="21">
        <v>26280</v>
      </c>
      <c r="D34" s="21">
        <v>2730947</v>
      </c>
      <c r="E34" s="21">
        <v>-1549</v>
      </c>
      <c r="F34" s="21">
        <v>-38263</v>
      </c>
      <c r="G34" s="21">
        <v>2334063</v>
      </c>
      <c r="H34" s="21">
        <v>2367</v>
      </c>
      <c r="I34" s="21">
        <v>2171</v>
      </c>
      <c r="J34" s="21">
        <v>986</v>
      </c>
      <c r="K34" s="21"/>
      <c r="L34" s="21"/>
      <c r="M34" s="24"/>
    </row>
    <row r="35" spans="1:13" x14ac:dyDescent="0.3">
      <c r="A35" s="22" t="s">
        <v>11</v>
      </c>
      <c r="B35" s="21">
        <v>3503083</v>
      </c>
      <c r="C35" s="21">
        <v>177280</v>
      </c>
      <c r="D35" s="21">
        <v>3680362</v>
      </c>
      <c r="E35" s="21">
        <v>3329</v>
      </c>
      <c r="F35" s="21">
        <v>-71519</v>
      </c>
      <c r="G35" s="21">
        <v>3145652</v>
      </c>
      <c r="H35" s="21">
        <v>1619</v>
      </c>
      <c r="I35" s="21">
        <v>1627</v>
      </c>
      <c r="J35" s="21">
        <v>1943</v>
      </c>
      <c r="K35" s="21"/>
      <c r="L35" s="21"/>
      <c r="M35" s="24"/>
    </row>
    <row r="36" spans="1:13" x14ac:dyDescent="0.3">
      <c r="A36" s="22" t="s">
        <v>84</v>
      </c>
      <c r="B36" s="21">
        <v>3038501</v>
      </c>
      <c r="C36" s="21">
        <v>159366</v>
      </c>
      <c r="D36" s="21">
        <v>3197868</v>
      </c>
      <c r="E36" s="21">
        <v>2621</v>
      </c>
      <c r="F36" s="21">
        <v>-64103</v>
      </c>
      <c r="G36" s="21">
        <v>2732388</v>
      </c>
      <c r="H36" s="21">
        <v>1649</v>
      </c>
      <c r="I36" s="21">
        <v>1640</v>
      </c>
      <c r="J36" s="21">
        <v>1657</v>
      </c>
      <c r="K36" s="21"/>
      <c r="L36" s="21"/>
      <c r="M36" s="24"/>
    </row>
    <row r="37" spans="1:13" x14ac:dyDescent="0.3">
      <c r="A37" s="22" t="s">
        <v>12</v>
      </c>
      <c r="B37" s="21">
        <v>8476853</v>
      </c>
      <c r="C37" s="21">
        <v>611843</v>
      </c>
      <c r="D37" s="21">
        <v>9088696</v>
      </c>
      <c r="E37" s="21">
        <v>6620</v>
      </c>
      <c r="F37" s="21">
        <v>-160516</v>
      </c>
      <c r="G37" s="21">
        <v>7767339</v>
      </c>
      <c r="H37" s="21">
        <v>2077</v>
      </c>
      <c r="I37" s="21">
        <v>1937</v>
      </c>
      <c r="J37" s="21">
        <v>3740</v>
      </c>
      <c r="K37" s="21"/>
      <c r="L37" s="21"/>
      <c r="M37" s="24"/>
    </row>
    <row r="38" spans="1:13" x14ac:dyDescent="0.3">
      <c r="A38" s="22" t="s">
        <v>13</v>
      </c>
      <c r="B38" s="21">
        <v>3231121</v>
      </c>
      <c r="C38" s="21">
        <v>277929</v>
      </c>
      <c r="D38" s="21">
        <v>3509050</v>
      </c>
      <c r="E38" s="21">
        <v>3043</v>
      </c>
      <c r="F38" s="21">
        <v>-43601</v>
      </c>
      <c r="G38" s="21">
        <v>2999694</v>
      </c>
      <c r="H38" s="21">
        <v>2498</v>
      </c>
      <c r="I38" s="21">
        <v>2622</v>
      </c>
      <c r="J38" s="21">
        <v>1201</v>
      </c>
      <c r="K38" s="21"/>
      <c r="L38" s="21"/>
      <c r="M38" s="24"/>
    </row>
    <row r="39" spans="1:13" x14ac:dyDescent="0.3">
      <c r="A39" s="22" t="s">
        <v>14</v>
      </c>
      <c r="B39" s="21">
        <v>2489718</v>
      </c>
      <c r="C39" s="21">
        <v>177432</v>
      </c>
      <c r="D39" s="21">
        <v>2667150</v>
      </c>
      <c r="E39" s="21">
        <v>-8706</v>
      </c>
      <c r="F39" s="21">
        <v>-53899</v>
      </c>
      <c r="G39" s="21">
        <v>2294151</v>
      </c>
      <c r="H39" s="21">
        <v>1572</v>
      </c>
      <c r="I39" s="21">
        <v>1817</v>
      </c>
      <c r="J39" s="21">
        <v>1459</v>
      </c>
      <c r="K39" s="21"/>
      <c r="L39" s="21"/>
      <c r="M39" s="24"/>
    </row>
    <row r="40" spans="1:13" x14ac:dyDescent="0.3">
      <c r="A40" s="22" t="s">
        <v>15</v>
      </c>
      <c r="B40" s="21">
        <v>2299740</v>
      </c>
      <c r="C40" s="21">
        <v>65887</v>
      </c>
      <c r="D40" s="21">
        <v>2365627</v>
      </c>
      <c r="E40" s="21">
        <v>2006</v>
      </c>
      <c r="F40" s="21">
        <v>-42373</v>
      </c>
      <c r="G40" s="21">
        <v>2020951</v>
      </c>
      <c r="H40" s="21">
        <v>1880</v>
      </c>
      <c r="I40" s="21">
        <v>2304</v>
      </c>
      <c r="J40" s="21">
        <v>1075</v>
      </c>
      <c r="K40" s="21"/>
      <c r="L40" s="21"/>
      <c r="M40" s="24"/>
    </row>
    <row r="41" spans="1:13" x14ac:dyDescent="0.3">
      <c r="A41" s="22" t="s">
        <v>16</v>
      </c>
      <c r="B41" s="21">
        <v>2758746</v>
      </c>
      <c r="C41" s="21">
        <v>164975</v>
      </c>
      <c r="D41" s="21">
        <v>2923721</v>
      </c>
      <c r="E41" s="21">
        <v>-60</v>
      </c>
      <c r="F41" s="21">
        <v>-73408</v>
      </c>
      <c r="G41" s="21">
        <v>2500057</v>
      </c>
      <c r="H41" s="21">
        <v>1512</v>
      </c>
      <c r="I41" s="21">
        <v>1539</v>
      </c>
      <c r="J41" s="21">
        <v>1654</v>
      </c>
      <c r="K41" s="21"/>
      <c r="L41" s="21"/>
      <c r="M41" s="24"/>
    </row>
    <row r="42" spans="1:13" x14ac:dyDescent="0.3">
      <c r="A42" s="22" t="s">
        <v>17</v>
      </c>
      <c r="B42" s="21">
        <v>5626445</v>
      </c>
      <c r="C42" s="21">
        <v>198287</v>
      </c>
      <c r="D42" s="21">
        <v>5824732</v>
      </c>
      <c r="E42" s="21">
        <v>2678</v>
      </c>
      <c r="F42" s="21">
        <v>-45680</v>
      </c>
      <c r="G42" s="21">
        <v>4978231</v>
      </c>
      <c r="H42" s="21">
        <v>3976</v>
      </c>
      <c r="I42" s="21">
        <v>2999</v>
      </c>
      <c r="J42" s="21">
        <v>1252</v>
      </c>
      <c r="K42" s="21"/>
      <c r="L42" s="21"/>
      <c r="M42" s="24"/>
    </row>
    <row r="43" spans="1:13" ht="24.75" customHeight="1" x14ac:dyDescent="0.3">
      <c r="A43" s="27" t="s">
        <v>85</v>
      </c>
      <c r="B43" s="28">
        <v>118608000</v>
      </c>
      <c r="C43" s="28">
        <v>12869847</v>
      </c>
      <c r="D43" s="28">
        <v>131477847</v>
      </c>
      <c r="E43" s="28">
        <v>126596</v>
      </c>
      <c r="F43" s="28">
        <v>-2083214</v>
      </c>
      <c r="G43" s="28">
        <v>112337501</v>
      </c>
      <c r="H43" s="28">
        <v>2388</v>
      </c>
      <c r="I43" s="28">
        <v>2424</v>
      </c>
      <c r="J43" s="28">
        <v>47041</v>
      </c>
      <c r="K43" s="21"/>
      <c r="L43" s="21"/>
      <c r="M43" s="24"/>
    </row>
    <row r="44" spans="1:13" x14ac:dyDescent="0.3">
      <c r="A44" s="22" t="s">
        <v>18</v>
      </c>
      <c r="B44" s="21">
        <v>4877593</v>
      </c>
      <c r="C44" s="21">
        <v>274484</v>
      </c>
      <c r="D44" s="21">
        <v>5152078</v>
      </c>
      <c r="E44" s="21">
        <v>3510</v>
      </c>
      <c r="F44" s="21">
        <v>-86068</v>
      </c>
      <c r="G44" s="21">
        <v>4401685</v>
      </c>
      <c r="H44" s="21">
        <v>2037</v>
      </c>
      <c r="I44" s="21">
        <v>2010</v>
      </c>
      <c r="J44" s="21">
        <v>2161</v>
      </c>
      <c r="K44" s="21"/>
      <c r="L44" s="21"/>
      <c r="M44" s="24"/>
    </row>
    <row r="45" spans="1:13" x14ac:dyDescent="0.3">
      <c r="A45" s="22" t="s">
        <v>19</v>
      </c>
      <c r="B45" s="21">
        <v>10879816</v>
      </c>
      <c r="C45" s="21">
        <v>655433</v>
      </c>
      <c r="D45" s="21">
        <v>11535249</v>
      </c>
      <c r="E45" s="21">
        <v>8116</v>
      </c>
      <c r="F45" s="21">
        <v>-105814</v>
      </c>
      <c r="G45" s="21">
        <v>9851757</v>
      </c>
      <c r="H45" s="21">
        <v>4519</v>
      </c>
      <c r="I45" s="21">
        <v>4485</v>
      </c>
      <c r="J45" s="21">
        <v>2180</v>
      </c>
      <c r="K45" s="21"/>
      <c r="L45" s="21"/>
      <c r="M45" s="24"/>
    </row>
    <row r="46" spans="1:13" x14ac:dyDescent="0.3">
      <c r="A46" s="22" t="s">
        <v>20</v>
      </c>
      <c r="B46" s="21">
        <v>10438805</v>
      </c>
      <c r="C46" s="21">
        <v>462524</v>
      </c>
      <c r="D46" s="21">
        <v>10901328</v>
      </c>
      <c r="E46" s="21">
        <v>10225</v>
      </c>
      <c r="F46" s="21">
        <v>-134441</v>
      </c>
      <c r="G46" s="21">
        <v>9313200</v>
      </c>
      <c r="H46" s="21">
        <v>2820</v>
      </c>
      <c r="I46" s="21">
        <v>2858</v>
      </c>
      <c r="J46" s="21">
        <v>3302</v>
      </c>
      <c r="K46" s="21"/>
      <c r="L46" s="21"/>
      <c r="M46" s="24"/>
    </row>
    <row r="47" spans="1:13" x14ac:dyDescent="0.3">
      <c r="A47" s="22" t="s">
        <v>21</v>
      </c>
      <c r="B47" s="21">
        <v>1330370</v>
      </c>
      <c r="C47" s="21">
        <v>25700</v>
      </c>
      <c r="D47" s="21">
        <v>1356069</v>
      </c>
      <c r="E47" s="21">
        <v>4908</v>
      </c>
      <c r="F47" s="21">
        <v>-17100</v>
      </c>
      <c r="G47" s="21">
        <v>1159006</v>
      </c>
      <c r="H47" s="21">
        <v>3588</v>
      </c>
      <c r="I47" s="21">
        <v>3075</v>
      </c>
      <c r="J47" s="21">
        <v>323</v>
      </c>
      <c r="K47" s="21"/>
      <c r="L47" s="21"/>
      <c r="M47" s="24"/>
    </row>
    <row r="48" spans="1:13" x14ac:dyDescent="0.3">
      <c r="A48" s="22" t="s">
        <v>22</v>
      </c>
      <c r="B48" s="21">
        <v>3057027</v>
      </c>
      <c r="C48" s="21">
        <v>432906</v>
      </c>
      <c r="D48" s="21">
        <v>3489934</v>
      </c>
      <c r="E48" s="21">
        <v>716</v>
      </c>
      <c r="F48" s="21">
        <v>-64953</v>
      </c>
      <c r="G48" s="21">
        <v>2983594</v>
      </c>
      <c r="H48" s="21">
        <v>1913</v>
      </c>
      <c r="I48" s="21">
        <v>1957</v>
      </c>
      <c r="J48" s="21">
        <v>1560</v>
      </c>
      <c r="K48" s="21"/>
      <c r="L48" s="21"/>
      <c r="M48" s="24"/>
    </row>
    <row r="49" spans="1:13" x14ac:dyDescent="0.3">
      <c r="A49" s="22" t="s">
        <v>23</v>
      </c>
      <c r="B49" s="21">
        <v>4991979</v>
      </c>
      <c r="C49" s="21">
        <v>378630</v>
      </c>
      <c r="D49" s="21">
        <v>5370609</v>
      </c>
      <c r="E49" s="21">
        <v>13541</v>
      </c>
      <c r="F49" s="21">
        <v>-94099</v>
      </c>
      <c r="G49" s="21">
        <v>4589014</v>
      </c>
      <c r="H49" s="21">
        <v>1871</v>
      </c>
      <c r="I49" s="21">
        <v>1801</v>
      </c>
      <c r="J49" s="21">
        <v>2453</v>
      </c>
      <c r="K49" s="21"/>
      <c r="L49" s="21"/>
      <c r="M49" s="24"/>
    </row>
    <row r="50" spans="1:13" x14ac:dyDescent="0.3">
      <c r="A50" s="22" t="s">
        <v>24</v>
      </c>
      <c r="B50" s="21">
        <v>49490341</v>
      </c>
      <c r="C50" s="21">
        <v>7005438</v>
      </c>
      <c r="D50" s="21">
        <v>56495779</v>
      </c>
      <c r="E50" s="21">
        <v>60133</v>
      </c>
      <c r="F50" s="21">
        <v>-957523</v>
      </c>
      <c r="G50" s="21">
        <v>48267978</v>
      </c>
      <c r="H50" s="21">
        <v>2241</v>
      </c>
      <c r="I50" s="21">
        <v>2279</v>
      </c>
      <c r="J50" s="21">
        <v>21537</v>
      </c>
      <c r="K50" s="21"/>
      <c r="L50" s="21"/>
      <c r="M50" s="24"/>
    </row>
    <row r="51" spans="1:13" x14ac:dyDescent="0.3">
      <c r="A51" s="22" t="s">
        <v>25</v>
      </c>
      <c r="B51" s="21">
        <v>2017683</v>
      </c>
      <c r="C51" s="21">
        <v>81361</v>
      </c>
      <c r="D51" s="21">
        <v>2099044</v>
      </c>
      <c r="E51" s="21">
        <v>1034</v>
      </c>
      <c r="F51" s="21">
        <v>-50262</v>
      </c>
      <c r="G51" s="21">
        <v>1794439</v>
      </c>
      <c r="H51" s="21">
        <v>1403</v>
      </c>
      <c r="I51" s="21">
        <v>1435</v>
      </c>
      <c r="J51" s="21">
        <v>1279</v>
      </c>
      <c r="K51" s="21"/>
      <c r="L51" s="21"/>
      <c r="M51" s="24"/>
    </row>
    <row r="52" spans="1:13" x14ac:dyDescent="0.3">
      <c r="A52" s="22" t="s">
        <v>26</v>
      </c>
      <c r="B52" s="21">
        <v>3106252</v>
      </c>
      <c r="C52" s="21">
        <v>577015</v>
      </c>
      <c r="D52" s="21">
        <v>3683267</v>
      </c>
      <c r="E52" s="21">
        <v>1362</v>
      </c>
      <c r="F52" s="21">
        <v>-72180</v>
      </c>
      <c r="G52" s="21">
        <v>3148177</v>
      </c>
      <c r="H52" s="21">
        <v>1872</v>
      </c>
      <c r="I52" s="21">
        <v>1772</v>
      </c>
      <c r="J52" s="21">
        <v>1682</v>
      </c>
      <c r="K52" s="21"/>
      <c r="L52" s="21"/>
      <c r="M52" s="24"/>
    </row>
    <row r="53" spans="1:13" x14ac:dyDescent="0.3">
      <c r="A53" s="22" t="s">
        <v>27</v>
      </c>
      <c r="B53" s="21">
        <v>9235363</v>
      </c>
      <c r="C53" s="21">
        <v>680753</v>
      </c>
      <c r="D53" s="21">
        <v>9916116</v>
      </c>
      <c r="E53" s="21">
        <v>4365</v>
      </c>
      <c r="F53" s="21">
        <v>-153667</v>
      </c>
      <c r="G53" s="21">
        <v>8476550</v>
      </c>
      <c r="H53" s="21">
        <v>2547</v>
      </c>
      <c r="I53" s="21">
        <v>2518</v>
      </c>
      <c r="J53" s="21">
        <v>3328</v>
      </c>
      <c r="K53" s="21"/>
      <c r="L53" s="21"/>
      <c r="M53" s="24"/>
    </row>
    <row r="54" spans="1:13" x14ac:dyDescent="0.3">
      <c r="A54" s="22" t="s">
        <v>28</v>
      </c>
      <c r="B54" s="21">
        <v>749063</v>
      </c>
      <c r="C54" s="21">
        <v>14329</v>
      </c>
      <c r="D54" s="21">
        <v>763392</v>
      </c>
      <c r="E54" s="21">
        <v>2460</v>
      </c>
      <c r="F54" s="21">
        <v>-18281</v>
      </c>
      <c r="G54" s="21">
        <v>651400</v>
      </c>
      <c r="H54" s="21">
        <v>1666</v>
      </c>
      <c r="I54" s="21">
        <v>1820</v>
      </c>
      <c r="J54" s="21">
        <v>391</v>
      </c>
      <c r="K54" s="21"/>
      <c r="L54" s="21"/>
      <c r="M54" s="24"/>
    </row>
    <row r="55" spans="1:13" x14ac:dyDescent="0.3">
      <c r="A55" s="22" t="s">
        <v>29</v>
      </c>
      <c r="B55" s="21">
        <v>6306580</v>
      </c>
      <c r="C55" s="21">
        <v>398988</v>
      </c>
      <c r="D55" s="21">
        <v>6705568</v>
      </c>
      <c r="E55" s="21">
        <v>5469</v>
      </c>
      <c r="F55" s="21">
        <v>-62166</v>
      </c>
      <c r="G55" s="21">
        <v>5731231</v>
      </c>
      <c r="H55" s="21">
        <v>4460</v>
      </c>
      <c r="I55" s="21">
        <v>4657</v>
      </c>
      <c r="J55" s="21">
        <v>1285</v>
      </c>
      <c r="K55" s="21"/>
      <c r="L55" s="21"/>
      <c r="M55" s="24"/>
    </row>
    <row r="56" spans="1:13" x14ac:dyDescent="0.3">
      <c r="A56" s="22" t="s">
        <v>30</v>
      </c>
      <c r="B56" s="21">
        <v>9979943</v>
      </c>
      <c r="C56" s="21">
        <v>1623445</v>
      </c>
      <c r="D56" s="21">
        <v>11603388</v>
      </c>
      <c r="E56" s="21">
        <v>8204</v>
      </c>
      <c r="F56" s="21">
        <v>-215502</v>
      </c>
      <c r="G56" s="21">
        <v>9913944</v>
      </c>
      <c r="H56" s="21">
        <v>2198</v>
      </c>
      <c r="I56" s="21">
        <v>2447</v>
      </c>
      <c r="J56" s="21">
        <v>4510</v>
      </c>
      <c r="K56" s="21"/>
      <c r="L56" s="21"/>
      <c r="M56" s="24"/>
    </row>
    <row r="57" spans="1:13" x14ac:dyDescent="0.3">
      <c r="A57" s="22" t="s">
        <v>31</v>
      </c>
      <c r="B57" s="21">
        <v>2147184</v>
      </c>
      <c r="C57" s="21">
        <v>258842</v>
      </c>
      <c r="D57" s="21">
        <v>2406026</v>
      </c>
      <c r="E57" s="21">
        <v>2552</v>
      </c>
      <c r="F57" s="21">
        <v>-51159</v>
      </c>
      <c r="G57" s="21">
        <v>2055526</v>
      </c>
      <c r="H57" s="21">
        <v>1958</v>
      </c>
      <c r="I57" s="21">
        <v>1943</v>
      </c>
      <c r="J57" s="21">
        <v>1050</v>
      </c>
      <c r="K57" s="21"/>
      <c r="L57" s="21"/>
      <c r="M57" s="24"/>
    </row>
    <row r="58" spans="1:13" ht="24.75" customHeight="1" x14ac:dyDescent="0.3">
      <c r="A58" s="27" t="s">
        <v>86</v>
      </c>
      <c r="B58" s="28">
        <v>89080415</v>
      </c>
      <c r="C58" s="28">
        <v>10310987</v>
      </c>
      <c r="D58" s="28">
        <v>99391402</v>
      </c>
      <c r="E58" s="28">
        <v>79093</v>
      </c>
      <c r="F58" s="28">
        <v>-1694536</v>
      </c>
      <c r="G58" s="28">
        <v>84908791</v>
      </c>
      <c r="H58" s="28">
        <v>1834</v>
      </c>
      <c r="I58" s="28">
        <v>1873</v>
      </c>
      <c r="J58" s="28">
        <v>46294</v>
      </c>
      <c r="K58" s="21"/>
      <c r="L58" s="21"/>
      <c r="M58" s="24"/>
    </row>
    <row r="59" spans="1:13" x14ac:dyDescent="0.3">
      <c r="A59" s="22" t="s">
        <v>32</v>
      </c>
      <c r="B59" s="21">
        <v>18006390</v>
      </c>
      <c r="C59" s="21">
        <v>1768736</v>
      </c>
      <c r="D59" s="21">
        <v>19775127</v>
      </c>
      <c r="E59" s="21">
        <v>14314</v>
      </c>
      <c r="F59" s="21">
        <v>-325189</v>
      </c>
      <c r="G59" s="21">
        <v>16897896</v>
      </c>
      <c r="H59" s="21">
        <v>1912</v>
      </c>
      <c r="I59" s="21">
        <v>1941</v>
      </c>
      <c r="J59" s="21">
        <v>8838</v>
      </c>
      <c r="K59" s="21"/>
      <c r="L59" s="21"/>
      <c r="M59" s="24"/>
    </row>
    <row r="60" spans="1:13" x14ac:dyDescent="0.3">
      <c r="A60" s="22" t="s">
        <v>33</v>
      </c>
      <c r="B60" s="21">
        <v>2082683</v>
      </c>
      <c r="C60" s="21">
        <v>84594</v>
      </c>
      <c r="D60" s="21">
        <v>2167277</v>
      </c>
      <c r="E60" s="21">
        <v>6837</v>
      </c>
      <c r="F60" s="21">
        <v>-43507</v>
      </c>
      <c r="G60" s="21">
        <v>1847757</v>
      </c>
      <c r="H60" s="21">
        <v>1577</v>
      </c>
      <c r="I60" s="21">
        <v>1811</v>
      </c>
      <c r="J60" s="21">
        <v>1172</v>
      </c>
      <c r="K60" s="21"/>
      <c r="L60" s="21"/>
      <c r="M60" s="24"/>
    </row>
    <row r="61" spans="1:13" x14ac:dyDescent="0.3">
      <c r="A61" s="22" t="s">
        <v>34</v>
      </c>
      <c r="B61" s="21">
        <v>5315680</v>
      </c>
      <c r="C61" s="21">
        <v>1001626</v>
      </c>
      <c r="D61" s="21">
        <v>6317306</v>
      </c>
      <c r="E61" s="21">
        <v>5669</v>
      </c>
      <c r="F61" s="21">
        <v>-101893</v>
      </c>
      <c r="G61" s="21">
        <v>5399956</v>
      </c>
      <c r="H61" s="21">
        <v>1915</v>
      </c>
      <c r="I61" s="21">
        <v>1628</v>
      </c>
      <c r="J61" s="21">
        <v>2820</v>
      </c>
      <c r="K61" s="21"/>
      <c r="L61" s="21"/>
      <c r="M61" s="24"/>
    </row>
    <row r="62" spans="1:13" x14ac:dyDescent="0.3">
      <c r="A62" s="22" t="s">
        <v>35</v>
      </c>
      <c r="B62" s="21">
        <v>1354272</v>
      </c>
      <c r="C62" s="21">
        <v>35392</v>
      </c>
      <c r="D62" s="21">
        <v>1389664</v>
      </c>
      <c r="E62" s="21">
        <v>1839</v>
      </c>
      <c r="F62" s="21">
        <v>-29335</v>
      </c>
      <c r="G62" s="21">
        <v>1187659</v>
      </c>
      <c r="H62" s="21">
        <v>1552</v>
      </c>
      <c r="I62" s="21">
        <v>1692</v>
      </c>
      <c r="J62" s="21">
        <v>765</v>
      </c>
      <c r="K62" s="21"/>
      <c r="L62" s="21"/>
      <c r="M62" s="24"/>
    </row>
    <row r="63" spans="1:13" x14ac:dyDescent="0.3">
      <c r="A63" s="22" t="s">
        <v>36</v>
      </c>
      <c r="B63" s="21">
        <v>9434219</v>
      </c>
      <c r="C63" s="21">
        <v>895820</v>
      </c>
      <c r="D63" s="21">
        <v>10330039</v>
      </c>
      <c r="E63" s="21">
        <v>8189</v>
      </c>
      <c r="F63" s="21">
        <v>-159193</v>
      </c>
      <c r="G63" s="21">
        <v>8828196</v>
      </c>
      <c r="H63" s="21">
        <v>2055</v>
      </c>
      <c r="I63" s="21">
        <v>2110</v>
      </c>
      <c r="J63" s="21">
        <v>4296</v>
      </c>
      <c r="K63" s="21"/>
      <c r="L63" s="21"/>
      <c r="M63" s="24"/>
    </row>
    <row r="64" spans="1:13" x14ac:dyDescent="0.3">
      <c r="A64" s="22" t="s">
        <v>37</v>
      </c>
      <c r="B64" s="21">
        <v>5055110</v>
      </c>
      <c r="C64" s="21">
        <v>465828</v>
      </c>
      <c r="D64" s="21">
        <v>5520938</v>
      </c>
      <c r="E64" s="21">
        <v>7054</v>
      </c>
      <c r="F64" s="21">
        <v>-98917</v>
      </c>
      <c r="G64" s="21">
        <v>4713666</v>
      </c>
      <c r="H64" s="21">
        <v>1759</v>
      </c>
      <c r="I64" s="21">
        <v>1653</v>
      </c>
      <c r="J64" s="21">
        <v>2680</v>
      </c>
      <c r="K64" s="21"/>
      <c r="L64" s="21"/>
      <c r="M64" s="24"/>
    </row>
    <row r="65" spans="1:13" x14ac:dyDescent="0.3">
      <c r="A65" s="22" t="s">
        <v>38</v>
      </c>
      <c r="B65" s="21">
        <v>2226178</v>
      </c>
      <c r="C65" s="21">
        <v>109044</v>
      </c>
      <c r="D65" s="21">
        <v>2335222</v>
      </c>
      <c r="E65" s="21">
        <v>-1126</v>
      </c>
      <c r="F65" s="21">
        <v>-46246</v>
      </c>
      <c r="G65" s="21">
        <v>2006235</v>
      </c>
      <c r="H65" s="21">
        <v>1651</v>
      </c>
      <c r="I65" s="21">
        <v>2009</v>
      </c>
      <c r="J65" s="21">
        <v>1215</v>
      </c>
      <c r="K65" s="21"/>
      <c r="L65" s="21"/>
      <c r="M65" s="24"/>
    </row>
    <row r="66" spans="1:13" x14ac:dyDescent="0.3">
      <c r="A66" s="22" t="s">
        <v>39</v>
      </c>
      <c r="B66" s="21">
        <v>9990948</v>
      </c>
      <c r="C66" s="21">
        <v>1106276</v>
      </c>
      <c r="D66" s="21">
        <v>11097224</v>
      </c>
      <c r="E66" s="21">
        <v>7871</v>
      </c>
      <c r="F66" s="21">
        <v>-191032</v>
      </c>
      <c r="G66" s="21">
        <v>9484796</v>
      </c>
      <c r="H66" s="21">
        <v>1772</v>
      </c>
      <c r="I66" s="21">
        <v>1747</v>
      </c>
      <c r="J66" s="21">
        <v>5353</v>
      </c>
      <c r="K66" s="21"/>
      <c r="L66" s="21"/>
      <c r="M66" s="24"/>
    </row>
    <row r="67" spans="1:13" x14ac:dyDescent="0.3">
      <c r="A67" s="22" t="s">
        <v>40</v>
      </c>
      <c r="B67" s="21">
        <v>4997050</v>
      </c>
      <c r="C67" s="21">
        <v>454237</v>
      </c>
      <c r="D67" s="21">
        <v>5451287</v>
      </c>
      <c r="E67" s="21">
        <v>1789</v>
      </c>
      <c r="F67" s="21">
        <v>-106712</v>
      </c>
      <c r="G67" s="21">
        <v>4653297</v>
      </c>
      <c r="H67" s="21">
        <v>1681</v>
      </c>
      <c r="I67" s="21">
        <v>1774</v>
      </c>
      <c r="J67" s="21">
        <v>2768</v>
      </c>
      <c r="K67" s="21"/>
      <c r="L67" s="21"/>
      <c r="M67" s="24"/>
    </row>
    <row r="68" spans="1:13" x14ac:dyDescent="0.3">
      <c r="A68" s="22" t="s">
        <v>41</v>
      </c>
      <c r="B68" s="21">
        <v>14247125</v>
      </c>
      <c r="C68" s="21">
        <v>2446594</v>
      </c>
      <c r="D68" s="21">
        <v>16693719</v>
      </c>
      <c r="E68" s="21">
        <v>9599</v>
      </c>
      <c r="F68" s="21">
        <v>-289760</v>
      </c>
      <c r="G68" s="21">
        <v>14268820</v>
      </c>
      <c r="H68" s="21">
        <v>1854</v>
      </c>
      <c r="I68" s="21">
        <v>2133</v>
      </c>
      <c r="J68" s="21">
        <v>7697</v>
      </c>
      <c r="K68" s="21"/>
      <c r="L68" s="21"/>
      <c r="M68" s="24"/>
    </row>
    <row r="69" spans="1:13" x14ac:dyDescent="0.3">
      <c r="A69" s="22" t="s">
        <v>42</v>
      </c>
      <c r="B69" s="21">
        <v>2645884</v>
      </c>
      <c r="C69" s="21">
        <v>240030</v>
      </c>
      <c r="D69" s="21">
        <v>2885915</v>
      </c>
      <c r="E69" s="21">
        <v>4064</v>
      </c>
      <c r="F69" s="21">
        <v>-57158</v>
      </c>
      <c r="G69" s="21">
        <v>2466594</v>
      </c>
      <c r="H69" s="21">
        <v>1547</v>
      </c>
      <c r="I69" s="21">
        <v>1528</v>
      </c>
      <c r="J69" s="21">
        <v>1594</v>
      </c>
      <c r="K69" s="21"/>
      <c r="L69" s="21"/>
      <c r="M69" s="24"/>
    </row>
    <row r="70" spans="1:13" x14ac:dyDescent="0.3">
      <c r="A70" s="22" t="s">
        <v>43</v>
      </c>
      <c r="B70" s="21">
        <v>8947866</v>
      </c>
      <c r="C70" s="21">
        <v>1271014</v>
      </c>
      <c r="D70" s="21">
        <v>10218880</v>
      </c>
      <c r="E70" s="21">
        <v>11897</v>
      </c>
      <c r="F70" s="21">
        <v>-164390</v>
      </c>
      <c r="G70" s="21">
        <v>8701678</v>
      </c>
      <c r="H70" s="21">
        <v>1886</v>
      </c>
      <c r="I70" s="21">
        <v>1736</v>
      </c>
      <c r="J70" s="21">
        <v>4614</v>
      </c>
      <c r="K70" s="21"/>
      <c r="L70" s="21"/>
      <c r="M70" s="24"/>
    </row>
    <row r="71" spans="1:13" x14ac:dyDescent="0.3">
      <c r="A71" s="22" t="s">
        <v>44</v>
      </c>
      <c r="B71" s="21">
        <v>4777008</v>
      </c>
      <c r="C71" s="21">
        <v>431797</v>
      </c>
      <c r="D71" s="21">
        <v>5208806</v>
      </c>
      <c r="E71" s="21">
        <v>1099</v>
      </c>
      <c r="F71" s="21">
        <v>-81203</v>
      </c>
      <c r="G71" s="21">
        <v>4452241</v>
      </c>
      <c r="H71" s="21">
        <v>1794</v>
      </c>
      <c r="I71" s="21">
        <v>1793</v>
      </c>
      <c r="J71" s="21">
        <v>2482</v>
      </c>
      <c r="K71" s="21"/>
      <c r="L71" s="21"/>
      <c r="M71" s="24"/>
    </row>
    <row r="72" spans="1:13" ht="24.75" customHeight="1" x14ac:dyDescent="0.3">
      <c r="A72" s="27" t="s">
        <v>87</v>
      </c>
      <c r="B72" s="28">
        <v>100355149</v>
      </c>
      <c r="C72" s="28">
        <v>15007907</v>
      </c>
      <c r="D72" s="28">
        <v>115363056</v>
      </c>
      <c r="E72" s="28">
        <v>87495</v>
      </c>
      <c r="F72" s="28">
        <v>-2115809</v>
      </c>
      <c r="G72" s="28">
        <v>98574009</v>
      </c>
      <c r="H72" s="28">
        <v>1811</v>
      </c>
      <c r="I72" s="28">
        <v>1804</v>
      </c>
      <c r="J72" s="28">
        <v>54433</v>
      </c>
      <c r="K72" s="21"/>
      <c r="L72" s="21"/>
      <c r="M72" s="24"/>
    </row>
    <row r="73" spans="1:13" x14ac:dyDescent="0.3">
      <c r="A73" s="22" t="s">
        <v>45</v>
      </c>
      <c r="B73" s="21">
        <v>4153078</v>
      </c>
      <c r="C73" s="21">
        <v>532312</v>
      </c>
      <c r="D73" s="21">
        <v>4685389</v>
      </c>
      <c r="E73" s="21">
        <v>9543</v>
      </c>
      <c r="F73" s="21">
        <v>-99531</v>
      </c>
      <c r="G73" s="21">
        <v>4000600</v>
      </c>
      <c r="H73" s="21">
        <v>1592</v>
      </c>
      <c r="I73" s="21">
        <v>1590</v>
      </c>
      <c r="J73" s="21">
        <v>2513</v>
      </c>
      <c r="K73" s="21"/>
      <c r="L73" s="21"/>
      <c r="M73" s="24"/>
    </row>
    <row r="74" spans="1:13" x14ac:dyDescent="0.3">
      <c r="A74" s="22" t="s">
        <v>46</v>
      </c>
      <c r="B74" s="21">
        <v>2523328</v>
      </c>
      <c r="C74" s="21">
        <v>93619</v>
      </c>
      <c r="D74" s="21">
        <v>2616947</v>
      </c>
      <c r="E74" s="21">
        <v>1743</v>
      </c>
      <c r="F74" s="21">
        <v>-56592</v>
      </c>
      <c r="G74" s="21">
        <v>2235730</v>
      </c>
      <c r="H74" s="21">
        <v>1718</v>
      </c>
      <c r="I74" s="21">
        <v>1729</v>
      </c>
      <c r="J74" s="21">
        <v>1301</v>
      </c>
      <c r="K74" s="21"/>
      <c r="L74" s="21"/>
      <c r="M74" s="24"/>
    </row>
    <row r="75" spans="1:13" x14ac:dyDescent="0.3">
      <c r="A75" s="22" t="s">
        <v>47</v>
      </c>
      <c r="B75" s="21">
        <v>6651381</v>
      </c>
      <c r="C75" s="21">
        <v>549622</v>
      </c>
      <c r="D75" s="21">
        <v>7201003</v>
      </c>
      <c r="E75" s="21">
        <v>13937</v>
      </c>
      <c r="F75" s="21">
        <v>-125135</v>
      </c>
      <c r="G75" s="21">
        <v>6147063</v>
      </c>
      <c r="H75" s="21">
        <v>1862</v>
      </c>
      <c r="I75" s="21">
        <v>2141</v>
      </c>
      <c r="J75" s="21">
        <v>3301</v>
      </c>
      <c r="K75" s="21"/>
      <c r="L75" s="21"/>
      <c r="M75" s="24"/>
    </row>
    <row r="76" spans="1:13" x14ac:dyDescent="0.3">
      <c r="A76" s="22" t="s">
        <v>48</v>
      </c>
      <c r="B76" s="21">
        <v>2049636</v>
      </c>
      <c r="C76" s="21">
        <v>56320</v>
      </c>
      <c r="D76" s="21">
        <v>2105956</v>
      </c>
      <c r="E76" s="21">
        <v>630</v>
      </c>
      <c r="F76" s="21">
        <v>-45821</v>
      </c>
      <c r="G76" s="21">
        <v>1800014</v>
      </c>
      <c r="H76" s="21">
        <v>1346</v>
      </c>
      <c r="I76" s="21">
        <v>1255</v>
      </c>
      <c r="J76" s="21">
        <v>1337</v>
      </c>
      <c r="K76" s="21"/>
      <c r="L76" s="21"/>
      <c r="M76" s="24"/>
    </row>
    <row r="77" spans="1:13" x14ac:dyDescent="0.3">
      <c r="A77" s="22" t="s">
        <v>49</v>
      </c>
      <c r="B77" s="21">
        <v>9766456</v>
      </c>
      <c r="C77" s="21">
        <v>2050582</v>
      </c>
      <c r="D77" s="21">
        <v>11817038</v>
      </c>
      <c r="E77" s="21">
        <v>1072</v>
      </c>
      <c r="F77" s="21">
        <v>-219659</v>
      </c>
      <c r="G77" s="21">
        <v>10096896</v>
      </c>
      <c r="H77" s="21">
        <v>1705</v>
      </c>
      <c r="I77" s="21">
        <v>1657</v>
      </c>
      <c r="J77" s="21">
        <v>5923</v>
      </c>
      <c r="K77" s="21"/>
      <c r="L77" s="21"/>
      <c r="M77" s="24"/>
    </row>
    <row r="78" spans="1:13" x14ac:dyDescent="0.3">
      <c r="A78" s="22" t="s">
        <v>50</v>
      </c>
      <c r="B78" s="21">
        <v>6204445</v>
      </c>
      <c r="C78" s="21">
        <v>803027</v>
      </c>
      <c r="D78" s="21">
        <v>7007472</v>
      </c>
      <c r="E78" s="21">
        <v>13077</v>
      </c>
      <c r="F78" s="21">
        <v>-155745</v>
      </c>
      <c r="G78" s="21">
        <v>5989325</v>
      </c>
      <c r="H78" s="21">
        <v>1601</v>
      </c>
      <c r="I78" s="21">
        <v>1657</v>
      </c>
      <c r="J78" s="21">
        <v>3741</v>
      </c>
      <c r="K78" s="21"/>
      <c r="L78" s="21"/>
      <c r="M78" s="24"/>
    </row>
    <row r="79" spans="1:13" x14ac:dyDescent="0.3">
      <c r="A79" s="22" t="s">
        <v>51</v>
      </c>
      <c r="B79" s="21">
        <v>4059398</v>
      </c>
      <c r="C79" s="21">
        <v>1508010</v>
      </c>
      <c r="D79" s="21">
        <v>5567409</v>
      </c>
      <c r="E79" s="21">
        <v>3254</v>
      </c>
      <c r="F79" s="21">
        <v>-95988</v>
      </c>
      <c r="G79" s="21">
        <v>4757033</v>
      </c>
      <c r="H79" s="21">
        <v>2104</v>
      </c>
      <c r="I79" s="21">
        <v>1772</v>
      </c>
      <c r="J79" s="21">
        <v>2261</v>
      </c>
      <c r="K79" s="21"/>
      <c r="L79" s="21"/>
      <c r="M79" s="24"/>
    </row>
    <row r="80" spans="1:13" x14ac:dyDescent="0.3">
      <c r="A80" s="22" t="s">
        <v>52</v>
      </c>
      <c r="B80" s="21">
        <v>5312300</v>
      </c>
      <c r="C80" s="21">
        <v>625900</v>
      </c>
      <c r="D80" s="21">
        <v>5938200</v>
      </c>
      <c r="E80" s="21">
        <v>7047</v>
      </c>
      <c r="F80" s="21">
        <v>-138125</v>
      </c>
      <c r="G80" s="21">
        <v>5074815</v>
      </c>
      <c r="H80" s="21">
        <v>1396</v>
      </c>
      <c r="I80" s="21">
        <v>1600</v>
      </c>
      <c r="J80" s="21">
        <v>3636</v>
      </c>
      <c r="K80" s="21"/>
      <c r="L80" s="21"/>
      <c r="M80" s="24"/>
    </row>
    <row r="81" spans="1:13" x14ac:dyDescent="0.3">
      <c r="A81" s="22" t="s">
        <v>53</v>
      </c>
      <c r="B81" s="21">
        <v>3137372</v>
      </c>
      <c r="C81" s="21">
        <v>168959</v>
      </c>
      <c r="D81" s="21">
        <v>3306331</v>
      </c>
      <c r="E81" s="21">
        <v>-1166</v>
      </c>
      <c r="F81" s="21">
        <v>-68732</v>
      </c>
      <c r="G81" s="21">
        <v>2825716</v>
      </c>
      <c r="H81" s="21">
        <v>1474</v>
      </c>
      <c r="I81" s="21">
        <v>1441</v>
      </c>
      <c r="J81" s="21">
        <v>1917</v>
      </c>
      <c r="K81" s="21"/>
      <c r="L81" s="21"/>
      <c r="M81" s="24"/>
    </row>
    <row r="82" spans="1:13" x14ac:dyDescent="0.3">
      <c r="A82" s="22" t="s">
        <v>54</v>
      </c>
      <c r="B82" s="21">
        <v>1012318</v>
      </c>
      <c r="C82" s="21">
        <v>19152</v>
      </c>
      <c r="D82" s="21">
        <v>1031470</v>
      </c>
      <c r="E82" s="21">
        <v>2119</v>
      </c>
      <c r="F82" s="21">
        <v>-24753</v>
      </c>
      <c r="G82" s="21">
        <v>881598</v>
      </c>
      <c r="H82" s="21">
        <v>1477</v>
      </c>
      <c r="I82" s="21">
        <v>1455</v>
      </c>
      <c r="J82" s="21">
        <v>597</v>
      </c>
      <c r="K82" s="21"/>
      <c r="L82" s="21"/>
      <c r="M82" s="24"/>
    </row>
    <row r="83" spans="1:13" x14ac:dyDescent="0.3">
      <c r="A83" s="22" t="s">
        <v>55</v>
      </c>
      <c r="B83" s="21">
        <v>5954042</v>
      </c>
      <c r="C83" s="21">
        <v>465837</v>
      </c>
      <c r="D83" s="21">
        <v>6419879</v>
      </c>
      <c r="E83" s="21">
        <v>7700</v>
      </c>
      <c r="F83" s="21">
        <v>-135244</v>
      </c>
      <c r="G83" s="21">
        <v>5485848</v>
      </c>
      <c r="H83" s="21">
        <v>1555</v>
      </c>
      <c r="I83" s="21">
        <v>1505</v>
      </c>
      <c r="J83" s="21">
        <v>3529</v>
      </c>
      <c r="K83" s="21"/>
      <c r="L83" s="21"/>
      <c r="M83" s="24"/>
    </row>
    <row r="84" spans="1:13" x14ac:dyDescent="0.3">
      <c r="A84" s="22" t="s">
        <v>56</v>
      </c>
      <c r="B84" s="21">
        <v>5845300</v>
      </c>
      <c r="C84" s="21">
        <v>379742</v>
      </c>
      <c r="D84" s="21">
        <v>6225043</v>
      </c>
      <c r="E84" s="21">
        <v>8085</v>
      </c>
      <c r="F84" s="21">
        <v>-107184</v>
      </c>
      <c r="G84" s="21">
        <v>5321260</v>
      </c>
      <c r="H84" s="21">
        <v>1911</v>
      </c>
      <c r="I84" s="21">
        <v>2001</v>
      </c>
      <c r="J84" s="21">
        <v>2784</v>
      </c>
      <c r="K84" s="21"/>
      <c r="L84" s="21"/>
      <c r="M84" s="24"/>
    </row>
    <row r="85" spans="1:13" x14ac:dyDescent="0.3">
      <c r="A85" s="22" t="s">
        <v>57</v>
      </c>
      <c r="B85" s="21">
        <v>1201958</v>
      </c>
      <c r="C85" s="21">
        <v>119048</v>
      </c>
      <c r="D85" s="21">
        <v>1321007</v>
      </c>
      <c r="E85" s="21">
        <v>1928</v>
      </c>
      <c r="F85" s="21">
        <v>-28249</v>
      </c>
      <c r="G85" s="21">
        <v>1129022</v>
      </c>
      <c r="H85" s="21">
        <v>1346</v>
      </c>
      <c r="I85" s="21">
        <v>1470</v>
      </c>
      <c r="J85" s="21">
        <v>839</v>
      </c>
      <c r="K85" s="21"/>
      <c r="L85" s="21"/>
      <c r="M85" s="24"/>
    </row>
    <row r="86" spans="1:13" x14ac:dyDescent="0.3">
      <c r="A86" s="22" t="s">
        <v>58</v>
      </c>
      <c r="B86" s="21">
        <v>6201522</v>
      </c>
      <c r="C86" s="21">
        <v>1208585</v>
      </c>
      <c r="D86" s="21">
        <v>7410107</v>
      </c>
      <c r="E86" s="21">
        <v>1801</v>
      </c>
      <c r="F86" s="21">
        <v>-140251</v>
      </c>
      <c r="G86" s="21">
        <v>6332859</v>
      </c>
      <c r="H86" s="21">
        <v>1710</v>
      </c>
      <c r="I86" s="21">
        <v>1655</v>
      </c>
      <c r="J86" s="21">
        <v>3703</v>
      </c>
      <c r="K86" s="21"/>
      <c r="L86" s="21"/>
      <c r="M86" s="24"/>
    </row>
    <row r="87" spans="1:13" x14ac:dyDescent="0.3">
      <c r="A87" s="22" t="s">
        <v>59</v>
      </c>
      <c r="B87" s="21">
        <v>24219269</v>
      </c>
      <c r="C87" s="21">
        <v>5555450</v>
      </c>
      <c r="D87" s="21">
        <v>29774720</v>
      </c>
      <c r="E87" s="21">
        <v>7043</v>
      </c>
      <c r="F87" s="21">
        <v>-459394</v>
      </c>
      <c r="G87" s="21">
        <v>25444709</v>
      </c>
      <c r="H87" s="21">
        <v>2264</v>
      </c>
      <c r="I87" s="21">
        <v>2201</v>
      </c>
      <c r="J87" s="21">
        <v>11241</v>
      </c>
      <c r="K87" s="21"/>
      <c r="L87" s="21"/>
      <c r="M87" s="24"/>
    </row>
    <row r="88" spans="1:13" x14ac:dyDescent="0.3">
      <c r="A88" s="22" t="s">
        <v>60</v>
      </c>
      <c r="B88" s="21">
        <v>4105375</v>
      </c>
      <c r="C88" s="21">
        <v>320345</v>
      </c>
      <c r="D88" s="21">
        <v>4425720</v>
      </c>
      <c r="E88" s="21">
        <v>5175</v>
      </c>
      <c r="F88" s="21">
        <v>-90603</v>
      </c>
      <c r="G88" s="21">
        <v>3782292</v>
      </c>
      <c r="H88" s="21">
        <v>1569</v>
      </c>
      <c r="I88" s="21">
        <v>1690</v>
      </c>
      <c r="J88" s="21">
        <v>2410</v>
      </c>
      <c r="K88" s="21"/>
      <c r="L88" s="21"/>
      <c r="M88" s="24"/>
    </row>
    <row r="89" spans="1:13" x14ac:dyDescent="0.3">
      <c r="A89" s="22" t="s">
        <v>61</v>
      </c>
      <c r="B89" s="21">
        <v>2030293</v>
      </c>
      <c r="C89" s="21">
        <v>47765</v>
      </c>
      <c r="D89" s="21">
        <v>2078057</v>
      </c>
      <c r="E89" s="21">
        <v>1290</v>
      </c>
      <c r="F89" s="21">
        <v>-40720</v>
      </c>
      <c r="G89" s="21">
        <v>1775774</v>
      </c>
      <c r="H89" s="21">
        <v>1567</v>
      </c>
      <c r="I89" s="21">
        <v>1676</v>
      </c>
      <c r="J89" s="21">
        <v>1133</v>
      </c>
      <c r="K89" s="21"/>
      <c r="L89" s="21"/>
      <c r="M89" s="24"/>
    </row>
    <row r="90" spans="1:13" x14ac:dyDescent="0.3">
      <c r="A90" s="22" t="s">
        <v>62</v>
      </c>
      <c r="B90" s="21">
        <v>5927676</v>
      </c>
      <c r="C90" s="21">
        <v>503631</v>
      </c>
      <c r="D90" s="21">
        <v>6431308</v>
      </c>
      <c r="E90" s="21">
        <v>3219</v>
      </c>
      <c r="F90" s="21">
        <v>-84084</v>
      </c>
      <c r="G90" s="21">
        <v>5493456</v>
      </c>
      <c r="H90" s="21">
        <v>2423</v>
      </c>
      <c r="I90" s="21">
        <v>2125</v>
      </c>
      <c r="J90" s="21">
        <v>2267</v>
      </c>
      <c r="K90" s="21"/>
      <c r="L90" s="21"/>
      <c r="M90" s="24"/>
    </row>
    <row r="92" spans="1:13" ht="24" customHeight="1" x14ac:dyDescent="0.3">
      <c r="A92" s="112" t="s">
        <v>187</v>
      </c>
      <c r="B92" s="112"/>
      <c r="C92" s="112"/>
      <c r="D92" s="112"/>
      <c r="E92" s="112"/>
      <c r="F92" s="112"/>
      <c r="G92" s="112"/>
      <c r="H92" s="112"/>
      <c r="I92" s="112"/>
      <c r="J92" s="112"/>
    </row>
    <row r="93" spans="1:13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3" x14ac:dyDescent="0.3">
      <c r="A94" s="3" t="s">
        <v>94</v>
      </c>
      <c r="B94" s="10"/>
      <c r="C94" s="10"/>
      <c r="D94" s="10"/>
      <c r="E94" s="10"/>
      <c r="F94" s="10"/>
      <c r="G94" s="10"/>
      <c r="H94" s="10"/>
      <c r="I94" s="10"/>
      <c r="J94" s="10"/>
    </row>
  </sheetData>
  <mergeCells count="9">
    <mergeCell ref="G3:G4"/>
    <mergeCell ref="H3:I3"/>
    <mergeCell ref="A92:J92"/>
    <mergeCell ref="A3:A4"/>
    <mergeCell ref="B3:B4"/>
    <mergeCell ref="C3:C4"/>
    <mergeCell ref="D3:D4"/>
    <mergeCell ref="E3:E4"/>
    <mergeCell ref="F3:F4"/>
  </mergeCells>
  <conditionalFormatting sqref="N5:N90">
    <cfRule type="containsText" dxfId="0" priority="1" operator="containsText" text="f">
      <formula>NOT(ISERROR(SEARCH("f",N5)))</formula>
    </cfRule>
  </conditionalFormatting>
  <pageMargins left="0.70866141732283472" right="0.70866141732283472" top="1.0826771653543308" bottom="0.74803149606299213" header="0.31496062992125984" footer="0.31496062992125984"/>
  <pageSetup paperSize="9" orientation="landscape"/>
  <headerFooter scaleWithDoc="0" alignWithMargins="0">
    <oddHeader>&amp;L&amp;C&amp;R</oddHeader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zoomScaleNormal="100" workbookViewId="0"/>
  </sheetViews>
  <sheetFormatPr baseColWidth="10" defaultRowHeight="14.4" x14ac:dyDescent="0.3"/>
  <cols>
    <col min="1" max="1" width="18.109375" customWidth="1"/>
    <col min="2" max="10" width="12.109375" customWidth="1"/>
  </cols>
  <sheetData>
    <row r="1" spans="1:10" ht="15.6" customHeight="1" x14ac:dyDescent="0.3">
      <c r="A1" s="30" t="s">
        <v>95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3">
      <c r="A2" s="29" t="s">
        <v>98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7" customHeight="1" x14ac:dyDescent="0.3">
      <c r="A3" s="113" t="s">
        <v>0</v>
      </c>
      <c r="B3" s="111" t="s">
        <v>88</v>
      </c>
      <c r="C3" s="111" t="s">
        <v>89</v>
      </c>
      <c r="D3" s="111" t="s">
        <v>92</v>
      </c>
      <c r="E3" s="114" t="s">
        <v>1</v>
      </c>
      <c r="F3" s="111" t="s">
        <v>90</v>
      </c>
      <c r="G3" s="111" t="s">
        <v>93</v>
      </c>
      <c r="H3" s="111" t="s">
        <v>91</v>
      </c>
      <c r="I3" s="111"/>
      <c r="J3" s="115" t="s">
        <v>99</v>
      </c>
    </row>
    <row r="4" spans="1:10" x14ac:dyDescent="0.3">
      <c r="A4" s="113"/>
      <c r="B4" s="111"/>
      <c r="C4" s="111"/>
      <c r="D4" s="111"/>
      <c r="E4" s="114"/>
      <c r="F4" s="111"/>
      <c r="G4" s="111"/>
      <c r="H4" s="31">
        <v>2015</v>
      </c>
      <c r="I4" s="31">
        <v>2014</v>
      </c>
      <c r="J4" s="115"/>
    </row>
    <row r="5" spans="1:10" ht="24.75" customHeight="1" x14ac:dyDescent="0.3">
      <c r="A5" s="27" t="s">
        <v>63</v>
      </c>
      <c r="B5" s="28">
        <v>552966561</v>
      </c>
      <c r="C5" s="28">
        <v>69755864</v>
      </c>
      <c r="D5" s="28">
        <v>622722425</v>
      </c>
      <c r="E5" s="28">
        <v>663490</v>
      </c>
      <c r="F5" s="28">
        <v>-10295202</v>
      </c>
      <c r="G5" s="28">
        <v>531973049</v>
      </c>
      <c r="H5" s="28">
        <v>1996</v>
      </c>
      <c r="I5" s="28">
        <v>1963</v>
      </c>
      <c r="J5" s="28">
        <v>266510</v>
      </c>
    </row>
    <row r="6" spans="1:10" ht="24.75" customHeight="1" x14ac:dyDescent="0.3">
      <c r="A6" s="27" t="s">
        <v>64</v>
      </c>
      <c r="B6" s="28">
        <v>101417908</v>
      </c>
      <c r="C6" s="28">
        <v>13824935</v>
      </c>
      <c r="D6" s="28">
        <v>115242843</v>
      </c>
      <c r="E6" s="28">
        <v>129063</v>
      </c>
      <c r="F6" s="28">
        <v>-2069524</v>
      </c>
      <c r="G6" s="28">
        <v>98473425</v>
      </c>
      <c r="H6" s="28">
        <v>1800</v>
      </c>
      <c r="I6" s="28">
        <v>1777</v>
      </c>
      <c r="J6" s="28">
        <v>54700</v>
      </c>
    </row>
    <row r="7" spans="1:10" x14ac:dyDescent="0.3">
      <c r="A7" s="22" t="s">
        <v>65</v>
      </c>
      <c r="B7" s="21">
        <v>20581960</v>
      </c>
      <c r="C7" s="21">
        <v>3729441</v>
      </c>
      <c r="D7" s="21">
        <v>24311401</v>
      </c>
      <c r="E7" s="21">
        <v>36426</v>
      </c>
      <c r="F7" s="21">
        <v>-484666</v>
      </c>
      <c r="G7" s="21">
        <v>20776823</v>
      </c>
      <c r="H7" s="21">
        <v>1592</v>
      </c>
      <c r="I7" s="21">
        <v>1568</v>
      </c>
      <c r="J7" s="21">
        <v>13047</v>
      </c>
    </row>
    <row r="8" spans="1:10" x14ac:dyDescent="0.3">
      <c r="A8" s="22" t="s">
        <v>66</v>
      </c>
      <c r="B8" s="21">
        <v>24891126</v>
      </c>
      <c r="C8" s="21">
        <v>4399551</v>
      </c>
      <c r="D8" s="21">
        <v>29290677</v>
      </c>
      <c r="E8" s="21">
        <v>44301</v>
      </c>
      <c r="F8" s="21">
        <v>-545930</v>
      </c>
      <c r="G8" s="21">
        <v>25019720</v>
      </c>
      <c r="H8" s="21">
        <v>1764</v>
      </c>
      <c r="I8" s="21">
        <v>1801</v>
      </c>
      <c r="J8" s="21">
        <v>14184</v>
      </c>
    </row>
    <row r="9" spans="1:10" x14ac:dyDescent="0.3">
      <c r="A9" s="22" t="s">
        <v>67</v>
      </c>
      <c r="B9" s="21">
        <v>1228069</v>
      </c>
      <c r="C9" s="21">
        <v>127386</v>
      </c>
      <c r="D9" s="21">
        <v>1355455</v>
      </c>
      <c r="E9" s="21">
        <v>4237</v>
      </c>
      <c r="F9" s="21">
        <v>-23137</v>
      </c>
      <c r="G9" s="21">
        <v>1158691</v>
      </c>
      <c r="H9" s="21">
        <v>1701</v>
      </c>
      <c r="I9" s="21">
        <v>1461</v>
      </c>
      <c r="J9" s="21">
        <v>681</v>
      </c>
    </row>
    <row r="10" spans="1:10" x14ac:dyDescent="0.3">
      <c r="A10" s="22" t="s">
        <v>68</v>
      </c>
      <c r="B10" s="21">
        <v>9177393</v>
      </c>
      <c r="C10" s="21">
        <v>718643</v>
      </c>
      <c r="D10" s="21">
        <v>9896036</v>
      </c>
      <c r="E10" s="21">
        <v>3419</v>
      </c>
      <c r="F10" s="21">
        <v>-172107</v>
      </c>
      <c r="G10" s="21">
        <v>8455640</v>
      </c>
      <c r="H10" s="21">
        <v>1853</v>
      </c>
      <c r="I10" s="21">
        <v>1767</v>
      </c>
      <c r="J10" s="21">
        <v>4562</v>
      </c>
    </row>
    <row r="11" spans="1:10" x14ac:dyDescent="0.3">
      <c r="A11" s="22" t="s">
        <v>69</v>
      </c>
      <c r="B11" s="21">
        <v>1942091</v>
      </c>
      <c r="C11" s="21">
        <v>391704</v>
      </c>
      <c r="D11" s="21">
        <v>2333794</v>
      </c>
      <c r="E11" s="21">
        <v>2356</v>
      </c>
      <c r="F11" s="21">
        <v>-48788</v>
      </c>
      <c r="G11" s="21">
        <v>1994894</v>
      </c>
      <c r="H11" s="21">
        <v>1622</v>
      </c>
      <c r="I11" s="21">
        <v>1617</v>
      </c>
      <c r="J11" s="21">
        <v>1230</v>
      </c>
    </row>
    <row r="12" spans="1:10" x14ac:dyDescent="0.3">
      <c r="A12" s="22" t="s">
        <v>70</v>
      </c>
      <c r="B12" s="21">
        <v>7202979</v>
      </c>
      <c r="C12" s="21">
        <v>646670</v>
      </c>
      <c r="D12" s="21">
        <v>7849649</v>
      </c>
      <c r="E12" s="21">
        <v>6003</v>
      </c>
      <c r="F12" s="21">
        <v>-101672</v>
      </c>
      <c r="G12" s="21">
        <v>6709052</v>
      </c>
      <c r="H12" s="21">
        <v>2588</v>
      </c>
      <c r="I12" s="21">
        <v>2655</v>
      </c>
      <c r="J12" s="21">
        <v>2592</v>
      </c>
    </row>
    <row r="13" spans="1:10" x14ac:dyDescent="0.3">
      <c r="A13" s="22" t="s">
        <v>71</v>
      </c>
      <c r="B13" s="21">
        <v>2082457</v>
      </c>
      <c r="C13" s="21">
        <v>290480</v>
      </c>
      <c r="D13" s="21">
        <v>2372937</v>
      </c>
      <c r="E13" s="21">
        <v>1552</v>
      </c>
      <c r="F13" s="21">
        <v>-48276</v>
      </c>
      <c r="G13" s="21">
        <v>2028032</v>
      </c>
      <c r="H13" s="21">
        <v>2034</v>
      </c>
      <c r="I13" s="21">
        <v>1934</v>
      </c>
      <c r="J13" s="21">
        <v>997</v>
      </c>
    </row>
    <row r="14" spans="1:10" x14ac:dyDescent="0.3">
      <c r="A14" s="22" t="s">
        <v>72</v>
      </c>
      <c r="B14" s="21">
        <v>6494398</v>
      </c>
      <c r="C14" s="21">
        <v>685436</v>
      </c>
      <c r="D14" s="21">
        <v>7179834</v>
      </c>
      <c r="E14" s="21">
        <v>11017</v>
      </c>
      <c r="F14" s="21">
        <v>-98227</v>
      </c>
      <c r="G14" s="21">
        <v>6131058</v>
      </c>
      <c r="H14" s="21">
        <v>2080</v>
      </c>
      <c r="I14" s="21">
        <v>1867</v>
      </c>
      <c r="J14" s="21">
        <v>2947</v>
      </c>
    </row>
    <row r="15" spans="1:10" x14ac:dyDescent="0.3">
      <c r="A15" s="22" t="s">
        <v>73</v>
      </c>
      <c r="B15" s="21">
        <v>19827666</v>
      </c>
      <c r="C15" s="21">
        <v>2362550</v>
      </c>
      <c r="D15" s="21">
        <v>22190216</v>
      </c>
      <c r="E15" s="21">
        <v>14813</v>
      </c>
      <c r="F15" s="21">
        <v>-400637</v>
      </c>
      <c r="G15" s="21">
        <v>18964373</v>
      </c>
      <c r="H15" s="21">
        <v>1771</v>
      </c>
      <c r="I15" s="21">
        <v>1788</v>
      </c>
      <c r="J15" s="21">
        <v>10708</v>
      </c>
    </row>
    <row r="16" spans="1:10" x14ac:dyDescent="0.3">
      <c r="A16" s="22" t="s">
        <v>74</v>
      </c>
      <c r="B16" s="21">
        <v>2112816</v>
      </c>
      <c r="C16" s="21">
        <v>137564</v>
      </c>
      <c r="D16" s="21">
        <v>2250380</v>
      </c>
      <c r="E16" s="21">
        <v>2532</v>
      </c>
      <c r="F16" s="21">
        <v>-54002</v>
      </c>
      <c r="G16" s="21">
        <v>1923049</v>
      </c>
      <c r="H16" s="21">
        <v>1372</v>
      </c>
      <c r="I16" s="21">
        <v>1397</v>
      </c>
      <c r="J16" s="21">
        <v>1402</v>
      </c>
    </row>
    <row r="17" spans="1:10" x14ac:dyDescent="0.3">
      <c r="A17" s="22" t="s">
        <v>75</v>
      </c>
      <c r="B17" s="21">
        <v>810537</v>
      </c>
      <c r="C17" s="21">
        <v>37148</v>
      </c>
      <c r="D17" s="21">
        <v>847685</v>
      </c>
      <c r="E17" s="21">
        <v>-5</v>
      </c>
      <c r="F17" s="21">
        <v>-21042</v>
      </c>
      <c r="G17" s="21">
        <v>726026</v>
      </c>
      <c r="H17" s="21">
        <v>1396</v>
      </c>
      <c r="I17" s="21">
        <v>1208</v>
      </c>
      <c r="J17" s="21">
        <v>520</v>
      </c>
    </row>
    <row r="18" spans="1:10" x14ac:dyDescent="0.3">
      <c r="A18" s="22" t="s">
        <v>76</v>
      </c>
      <c r="B18" s="21">
        <v>5066416</v>
      </c>
      <c r="C18" s="21">
        <v>298362</v>
      </c>
      <c r="D18" s="21">
        <v>5364778</v>
      </c>
      <c r="E18" s="21">
        <v>2413</v>
      </c>
      <c r="F18" s="21">
        <v>-71040</v>
      </c>
      <c r="G18" s="21">
        <v>4586067</v>
      </c>
      <c r="H18" s="21">
        <v>2506</v>
      </c>
      <c r="I18" s="21">
        <v>2225</v>
      </c>
      <c r="J18" s="21">
        <v>1830</v>
      </c>
    </row>
    <row r="19" spans="1:10" ht="24.75" customHeight="1" x14ac:dyDescent="0.3">
      <c r="A19" s="27" t="s">
        <v>78</v>
      </c>
      <c r="B19" s="28">
        <v>145499146</v>
      </c>
      <c r="C19" s="28">
        <v>15300231</v>
      </c>
      <c r="D19" s="28">
        <v>160799377</v>
      </c>
      <c r="E19" s="28">
        <v>144066</v>
      </c>
      <c r="F19" s="28">
        <v>-2537197</v>
      </c>
      <c r="G19" s="28">
        <v>137373044</v>
      </c>
      <c r="H19" s="28">
        <v>2100</v>
      </c>
      <c r="I19" s="28">
        <v>2021</v>
      </c>
      <c r="J19" s="28">
        <v>65408</v>
      </c>
    </row>
    <row r="20" spans="1:10" x14ac:dyDescent="0.3">
      <c r="A20" s="22" t="s">
        <v>77</v>
      </c>
      <c r="B20" s="21">
        <v>3251486</v>
      </c>
      <c r="C20" s="21">
        <v>90700</v>
      </c>
      <c r="D20" s="21">
        <v>3342186</v>
      </c>
      <c r="E20" s="21">
        <v>1913</v>
      </c>
      <c r="F20" s="21">
        <v>-72204</v>
      </c>
      <c r="G20" s="21">
        <v>2855734</v>
      </c>
      <c r="H20" s="21">
        <v>1580</v>
      </c>
      <c r="I20" s="21">
        <v>1501</v>
      </c>
      <c r="J20" s="21">
        <v>1807</v>
      </c>
    </row>
    <row r="21" spans="1:10" x14ac:dyDescent="0.3">
      <c r="A21" s="22" t="s">
        <v>2</v>
      </c>
      <c r="B21" s="21">
        <v>2532545</v>
      </c>
      <c r="C21" s="21">
        <v>88244</v>
      </c>
      <c r="D21" s="21">
        <v>2620789</v>
      </c>
      <c r="E21" s="21">
        <v>4467</v>
      </c>
      <c r="F21" s="21">
        <v>-44970</v>
      </c>
      <c r="G21" s="21">
        <v>2240019</v>
      </c>
      <c r="H21" s="21">
        <v>2596</v>
      </c>
      <c r="I21" s="21">
        <v>2427</v>
      </c>
      <c r="J21" s="21">
        <v>863</v>
      </c>
    </row>
    <row r="22" spans="1:10" x14ac:dyDescent="0.3">
      <c r="A22" s="22" t="s">
        <v>79</v>
      </c>
      <c r="B22" s="21">
        <v>7344642</v>
      </c>
      <c r="C22" s="21">
        <v>824005</v>
      </c>
      <c r="D22" s="21">
        <v>8168647</v>
      </c>
      <c r="E22" s="21">
        <v>4909</v>
      </c>
      <c r="F22" s="21">
        <v>-153486</v>
      </c>
      <c r="G22" s="21">
        <v>6981527</v>
      </c>
      <c r="H22" s="21">
        <v>1915</v>
      </c>
      <c r="I22" s="21">
        <v>1890</v>
      </c>
      <c r="J22" s="21">
        <v>3646</v>
      </c>
    </row>
    <row r="23" spans="1:10" x14ac:dyDescent="0.3">
      <c r="A23" s="22" t="s">
        <v>3</v>
      </c>
      <c r="B23" s="21">
        <v>2955234</v>
      </c>
      <c r="C23" s="21">
        <v>293900</v>
      </c>
      <c r="D23" s="21">
        <v>3249134</v>
      </c>
      <c r="E23" s="21">
        <v>-11</v>
      </c>
      <c r="F23" s="21">
        <v>-70621</v>
      </c>
      <c r="G23" s="21">
        <v>2777244</v>
      </c>
      <c r="H23" s="21">
        <v>1616</v>
      </c>
      <c r="I23" s="21">
        <v>1815</v>
      </c>
      <c r="J23" s="21">
        <v>1719</v>
      </c>
    </row>
    <row r="24" spans="1:10" x14ac:dyDescent="0.3">
      <c r="A24" s="22" t="s">
        <v>80</v>
      </c>
      <c r="B24" s="21">
        <v>5192456</v>
      </c>
      <c r="C24" s="21">
        <v>393083</v>
      </c>
      <c r="D24" s="21">
        <v>5585539</v>
      </c>
      <c r="E24" s="21">
        <v>3083</v>
      </c>
      <c r="F24" s="21">
        <v>-100462</v>
      </c>
      <c r="G24" s="21">
        <v>4775160</v>
      </c>
      <c r="H24" s="21">
        <v>1778</v>
      </c>
      <c r="I24" s="21">
        <v>1681</v>
      </c>
      <c r="J24" s="21">
        <v>2686</v>
      </c>
    </row>
    <row r="25" spans="1:10" x14ac:dyDescent="0.3">
      <c r="A25" s="22" t="s">
        <v>81</v>
      </c>
      <c r="B25" s="21">
        <v>60380478</v>
      </c>
      <c r="C25" s="21">
        <v>9125805</v>
      </c>
      <c r="D25" s="21">
        <v>69506283</v>
      </c>
      <c r="E25" s="21">
        <v>38120</v>
      </c>
      <c r="F25" s="21">
        <v>-947824</v>
      </c>
      <c r="G25" s="21">
        <v>59391076</v>
      </c>
      <c r="H25" s="21">
        <v>2401</v>
      </c>
      <c r="I25" s="21">
        <v>2298</v>
      </c>
      <c r="J25" s="21">
        <v>24733</v>
      </c>
    </row>
    <row r="26" spans="1:10" x14ac:dyDescent="0.3">
      <c r="A26" s="22" t="s">
        <v>82</v>
      </c>
      <c r="B26" s="21">
        <v>9037713</v>
      </c>
      <c r="C26" s="21">
        <v>933581</v>
      </c>
      <c r="D26" s="21">
        <v>9971293</v>
      </c>
      <c r="E26" s="21">
        <v>3549</v>
      </c>
      <c r="F26" s="21">
        <v>-131699</v>
      </c>
      <c r="G26" s="21">
        <v>8520294</v>
      </c>
      <c r="H26" s="21">
        <v>2142</v>
      </c>
      <c r="I26" s="21">
        <v>1985</v>
      </c>
      <c r="J26" s="21">
        <v>3978</v>
      </c>
    </row>
    <row r="27" spans="1:10" x14ac:dyDescent="0.3">
      <c r="A27" s="22" t="s">
        <v>4</v>
      </c>
      <c r="B27" s="21">
        <v>2154043</v>
      </c>
      <c r="C27" s="21">
        <v>78151</v>
      </c>
      <c r="D27" s="21">
        <v>2232193</v>
      </c>
      <c r="E27" s="21">
        <v>1728</v>
      </c>
      <c r="F27" s="21">
        <v>-38639</v>
      </c>
      <c r="G27" s="21">
        <v>1907682</v>
      </c>
      <c r="H27" s="21">
        <v>1887</v>
      </c>
      <c r="I27" s="21">
        <v>1677</v>
      </c>
      <c r="J27" s="21">
        <v>1011</v>
      </c>
    </row>
    <row r="28" spans="1:10" x14ac:dyDescent="0.3">
      <c r="A28" s="22" t="s">
        <v>5</v>
      </c>
      <c r="B28" s="21">
        <v>3506350</v>
      </c>
      <c r="C28" s="21">
        <v>125082</v>
      </c>
      <c r="D28" s="21">
        <v>3631432</v>
      </c>
      <c r="E28" s="21">
        <v>41651</v>
      </c>
      <c r="F28" s="21">
        <v>-58331</v>
      </c>
      <c r="G28" s="21">
        <v>3070042</v>
      </c>
      <c r="H28" s="21">
        <v>2033</v>
      </c>
      <c r="I28" s="21">
        <v>1621</v>
      </c>
      <c r="J28" s="21">
        <v>1510</v>
      </c>
    </row>
    <row r="29" spans="1:10" x14ac:dyDescent="0.3">
      <c r="A29" s="22" t="s">
        <v>83</v>
      </c>
      <c r="B29" s="21">
        <v>1481482</v>
      </c>
      <c r="C29" s="21">
        <v>28273</v>
      </c>
      <c r="D29" s="21">
        <v>1509755</v>
      </c>
      <c r="E29" s="21">
        <v>2544</v>
      </c>
      <c r="F29" s="21">
        <v>-31191</v>
      </c>
      <c r="G29" s="21">
        <v>1290823</v>
      </c>
      <c r="H29" s="21">
        <v>1557</v>
      </c>
      <c r="I29" s="21">
        <v>1358</v>
      </c>
      <c r="J29" s="21">
        <v>829</v>
      </c>
    </row>
    <row r="30" spans="1:10" x14ac:dyDescent="0.3">
      <c r="A30" s="22" t="s">
        <v>6</v>
      </c>
      <c r="B30" s="21">
        <v>3499567</v>
      </c>
      <c r="C30" s="21">
        <v>70549</v>
      </c>
      <c r="D30" s="21">
        <v>3570117</v>
      </c>
      <c r="E30" s="21">
        <v>-387</v>
      </c>
      <c r="F30" s="21">
        <v>-60054</v>
      </c>
      <c r="G30" s="21">
        <v>3049327</v>
      </c>
      <c r="H30" s="21">
        <v>1831</v>
      </c>
      <c r="I30" s="21">
        <v>1871</v>
      </c>
      <c r="J30" s="21">
        <v>1665</v>
      </c>
    </row>
    <row r="31" spans="1:10" x14ac:dyDescent="0.3">
      <c r="A31" s="22" t="s">
        <v>7</v>
      </c>
      <c r="B31" s="21">
        <v>1710129</v>
      </c>
      <c r="C31" s="21">
        <v>271112</v>
      </c>
      <c r="D31" s="21">
        <v>1981240</v>
      </c>
      <c r="E31" s="21">
        <v>4915</v>
      </c>
      <c r="F31" s="21">
        <v>-34636</v>
      </c>
      <c r="G31" s="21">
        <v>1690224</v>
      </c>
      <c r="H31" s="21">
        <v>2704</v>
      </c>
      <c r="I31" s="21">
        <v>2416</v>
      </c>
      <c r="J31" s="21">
        <v>625</v>
      </c>
    </row>
    <row r="32" spans="1:10" x14ac:dyDescent="0.3">
      <c r="A32" s="22" t="s">
        <v>8</v>
      </c>
      <c r="B32" s="21">
        <v>4533515</v>
      </c>
      <c r="C32" s="21">
        <v>381230</v>
      </c>
      <c r="D32" s="21">
        <v>4914745</v>
      </c>
      <c r="E32" s="21">
        <v>5311</v>
      </c>
      <c r="F32" s="21">
        <v>-101486</v>
      </c>
      <c r="G32" s="21">
        <v>4200417</v>
      </c>
      <c r="H32" s="21">
        <v>1604</v>
      </c>
      <c r="I32" s="21">
        <v>1630</v>
      </c>
      <c r="J32" s="21">
        <v>2618</v>
      </c>
    </row>
    <row r="33" spans="1:10" x14ac:dyDescent="0.3">
      <c r="A33" s="22" t="s">
        <v>9</v>
      </c>
      <c r="B33" s="21">
        <v>4927856</v>
      </c>
      <c r="C33" s="21">
        <v>1007929</v>
      </c>
      <c r="D33" s="21">
        <v>5935785</v>
      </c>
      <c r="E33" s="21">
        <v>6403</v>
      </c>
      <c r="F33" s="21">
        <v>-112333</v>
      </c>
      <c r="G33" s="21">
        <v>5070811</v>
      </c>
      <c r="H33" s="21">
        <v>1761</v>
      </c>
      <c r="I33" s="21">
        <v>1582</v>
      </c>
      <c r="J33" s="21">
        <v>2879</v>
      </c>
    </row>
    <row r="34" spans="1:10" x14ac:dyDescent="0.3">
      <c r="A34" s="22" t="s">
        <v>10</v>
      </c>
      <c r="B34" s="21">
        <v>2424556</v>
      </c>
      <c r="C34" s="21">
        <v>6952</v>
      </c>
      <c r="D34" s="21">
        <v>2431508</v>
      </c>
      <c r="E34" s="21">
        <v>-426</v>
      </c>
      <c r="F34" s="21">
        <v>-37382</v>
      </c>
      <c r="G34" s="21">
        <v>2078119</v>
      </c>
      <c r="H34" s="21">
        <v>2171</v>
      </c>
      <c r="I34" s="21">
        <v>2504</v>
      </c>
      <c r="J34" s="21">
        <v>957</v>
      </c>
    </row>
    <row r="35" spans="1:10" x14ac:dyDescent="0.3">
      <c r="A35" s="22" t="s">
        <v>11</v>
      </c>
      <c r="B35" s="21">
        <v>3531042</v>
      </c>
      <c r="C35" s="21">
        <v>146912</v>
      </c>
      <c r="D35" s="21">
        <v>3677954</v>
      </c>
      <c r="E35" s="21">
        <v>4389</v>
      </c>
      <c r="F35" s="21">
        <v>-70854</v>
      </c>
      <c r="G35" s="21">
        <v>3143263</v>
      </c>
      <c r="H35" s="21">
        <v>1627</v>
      </c>
      <c r="I35" s="21">
        <v>1623</v>
      </c>
      <c r="J35" s="21">
        <v>1932</v>
      </c>
    </row>
    <row r="36" spans="1:10" x14ac:dyDescent="0.3">
      <c r="A36" s="22" t="s">
        <v>84</v>
      </c>
      <c r="B36" s="21">
        <v>3021930</v>
      </c>
      <c r="C36" s="21">
        <v>141401</v>
      </c>
      <c r="D36" s="21">
        <v>3163331</v>
      </c>
      <c r="E36" s="21">
        <v>6970</v>
      </c>
      <c r="F36" s="21">
        <v>-63964</v>
      </c>
      <c r="G36" s="21">
        <v>2700568</v>
      </c>
      <c r="H36" s="21">
        <v>1640</v>
      </c>
      <c r="I36" s="21">
        <v>1557</v>
      </c>
      <c r="J36" s="21">
        <v>1647</v>
      </c>
    </row>
    <row r="37" spans="1:10" x14ac:dyDescent="0.3">
      <c r="A37" s="22" t="s">
        <v>12</v>
      </c>
      <c r="B37" s="21">
        <v>7769903</v>
      </c>
      <c r="C37" s="21">
        <v>651795</v>
      </c>
      <c r="D37" s="21">
        <v>8421698</v>
      </c>
      <c r="E37" s="21">
        <v>2221</v>
      </c>
      <c r="F37" s="21">
        <v>-159212</v>
      </c>
      <c r="G37" s="21">
        <v>7196882</v>
      </c>
      <c r="H37" s="21">
        <v>1937</v>
      </c>
      <c r="I37" s="21">
        <v>1885</v>
      </c>
      <c r="J37" s="21">
        <v>3716</v>
      </c>
    </row>
    <row r="38" spans="1:10" x14ac:dyDescent="0.3">
      <c r="A38" s="22" t="s">
        <v>13</v>
      </c>
      <c r="B38" s="21">
        <v>3395867</v>
      </c>
      <c r="C38" s="21">
        <v>171659</v>
      </c>
      <c r="D38" s="21">
        <v>3567526</v>
      </c>
      <c r="E38" s="21">
        <v>3694</v>
      </c>
      <c r="F38" s="21">
        <v>-37755</v>
      </c>
      <c r="G38" s="21">
        <v>3051652</v>
      </c>
      <c r="H38" s="21">
        <v>2622</v>
      </c>
      <c r="I38" s="21">
        <v>2246</v>
      </c>
      <c r="J38" s="21">
        <v>1164</v>
      </c>
    </row>
    <row r="39" spans="1:10" x14ac:dyDescent="0.3">
      <c r="A39" s="22" t="s">
        <v>14</v>
      </c>
      <c r="B39" s="21">
        <v>2883335</v>
      </c>
      <c r="C39" s="21">
        <v>150931</v>
      </c>
      <c r="D39" s="21">
        <v>3034266</v>
      </c>
      <c r="E39" s="21">
        <v>994</v>
      </c>
      <c r="F39" s="21">
        <v>-51115</v>
      </c>
      <c r="G39" s="21">
        <v>2593492</v>
      </c>
      <c r="H39" s="21">
        <v>1817</v>
      </c>
      <c r="I39" s="21">
        <v>1607</v>
      </c>
      <c r="J39" s="21">
        <v>1427</v>
      </c>
    </row>
    <row r="40" spans="1:10" x14ac:dyDescent="0.3">
      <c r="A40" s="22" t="s">
        <v>15</v>
      </c>
      <c r="B40" s="21">
        <v>2860661</v>
      </c>
      <c r="C40" s="21">
        <v>68474</v>
      </c>
      <c r="D40" s="21">
        <v>2929134</v>
      </c>
      <c r="E40" s="21">
        <v>2817</v>
      </c>
      <c r="F40" s="21">
        <v>-41339</v>
      </c>
      <c r="G40" s="21">
        <v>2502421</v>
      </c>
      <c r="H40" s="21">
        <v>2304</v>
      </c>
      <c r="I40" s="21">
        <v>1790</v>
      </c>
      <c r="J40" s="21">
        <v>1086</v>
      </c>
    </row>
    <row r="41" spans="1:10" x14ac:dyDescent="0.3">
      <c r="A41" s="22" t="s">
        <v>16</v>
      </c>
      <c r="B41" s="21">
        <v>2874505</v>
      </c>
      <c r="C41" s="21">
        <v>136744</v>
      </c>
      <c r="D41" s="21">
        <v>3011248</v>
      </c>
      <c r="E41" s="21">
        <v>1040</v>
      </c>
      <c r="F41" s="21">
        <v>-72576</v>
      </c>
      <c r="G41" s="21">
        <v>2573044</v>
      </c>
      <c r="H41" s="21">
        <v>1539</v>
      </c>
      <c r="I41" s="21">
        <v>1544</v>
      </c>
      <c r="J41" s="21">
        <v>1672</v>
      </c>
    </row>
    <row r="42" spans="1:10" x14ac:dyDescent="0.3">
      <c r="A42" s="22" t="s">
        <v>17</v>
      </c>
      <c r="B42" s="21">
        <v>4229854</v>
      </c>
      <c r="C42" s="21">
        <v>113720</v>
      </c>
      <c r="D42" s="21">
        <v>4343574</v>
      </c>
      <c r="E42" s="21">
        <v>4172</v>
      </c>
      <c r="F42" s="21">
        <v>-45064</v>
      </c>
      <c r="G42" s="21">
        <v>3713224</v>
      </c>
      <c r="H42" s="21">
        <v>2999</v>
      </c>
      <c r="I42" s="21">
        <v>3959</v>
      </c>
      <c r="J42" s="21">
        <v>1238</v>
      </c>
    </row>
    <row r="43" spans="1:10" ht="24.75" customHeight="1" x14ac:dyDescent="0.3">
      <c r="A43" s="27" t="s">
        <v>85</v>
      </c>
      <c r="B43" s="28">
        <v>115389835</v>
      </c>
      <c r="C43" s="28">
        <v>16526421</v>
      </c>
      <c r="D43" s="28">
        <v>131916256</v>
      </c>
      <c r="E43" s="28">
        <v>119924</v>
      </c>
      <c r="F43" s="28">
        <v>-2017571</v>
      </c>
      <c r="G43" s="28">
        <v>112718878</v>
      </c>
      <c r="H43" s="28">
        <v>2424</v>
      </c>
      <c r="I43" s="28">
        <v>2372</v>
      </c>
      <c r="J43" s="28">
        <v>46496</v>
      </c>
    </row>
    <row r="44" spans="1:10" x14ac:dyDescent="0.3">
      <c r="A44" s="22" t="s">
        <v>18</v>
      </c>
      <c r="B44" s="21">
        <v>4762788</v>
      </c>
      <c r="C44" s="21">
        <v>288555</v>
      </c>
      <c r="D44" s="21">
        <v>5051343</v>
      </c>
      <c r="E44" s="21">
        <v>2275</v>
      </c>
      <c r="F44" s="21">
        <v>-83377</v>
      </c>
      <c r="G44" s="21">
        <v>4317049</v>
      </c>
      <c r="H44" s="21">
        <v>2010</v>
      </c>
      <c r="I44" s="21">
        <v>1846</v>
      </c>
      <c r="J44" s="21">
        <v>2148</v>
      </c>
    </row>
    <row r="45" spans="1:10" x14ac:dyDescent="0.3">
      <c r="A45" s="22" t="s">
        <v>19</v>
      </c>
      <c r="B45" s="21">
        <v>10003009</v>
      </c>
      <c r="C45" s="21">
        <v>1360428</v>
      </c>
      <c r="D45" s="21">
        <v>11363437</v>
      </c>
      <c r="E45" s="21">
        <v>2411</v>
      </c>
      <c r="F45" s="21">
        <v>-100695</v>
      </c>
      <c r="G45" s="21">
        <v>9713453</v>
      </c>
      <c r="H45" s="21">
        <v>4485</v>
      </c>
      <c r="I45" s="21">
        <v>4520</v>
      </c>
      <c r="J45" s="21">
        <v>2166</v>
      </c>
    </row>
    <row r="46" spans="1:10" x14ac:dyDescent="0.3">
      <c r="A46" s="22" t="s">
        <v>20</v>
      </c>
      <c r="B46" s="21">
        <v>10253993</v>
      </c>
      <c r="C46" s="21">
        <v>444995</v>
      </c>
      <c r="D46" s="21">
        <v>10698988</v>
      </c>
      <c r="E46" s="21">
        <v>5205</v>
      </c>
      <c r="F46" s="21">
        <v>-131094</v>
      </c>
      <c r="G46" s="21">
        <v>9143398</v>
      </c>
      <c r="H46" s="21">
        <v>2858</v>
      </c>
      <c r="I46" s="21">
        <v>2670</v>
      </c>
      <c r="J46" s="21">
        <v>3199</v>
      </c>
    </row>
    <row r="47" spans="1:10" x14ac:dyDescent="0.3">
      <c r="A47" s="22" t="s">
        <v>21</v>
      </c>
      <c r="B47" s="21">
        <v>1115486</v>
      </c>
      <c r="C47" s="21">
        <v>35948</v>
      </c>
      <c r="D47" s="21">
        <v>1151435</v>
      </c>
      <c r="E47" s="21">
        <v>784</v>
      </c>
      <c r="F47" s="21">
        <v>-16806</v>
      </c>
      <c r="G47" s="21">
        <v>983966</v>
      </c>
      <c r="H47" s="21">
        <v>3075</v>
      </c>
      <c r="I47" s="21">
        <v>3647</v>
      </c>
      <c r="J47" s="21">
        <v>320</v>
      </c>
    </row>
    <row r="48" spans="1:10" x14ac:dyDescent="0.3">
      <c r="A48" s="22" t="s">
        <v>22</v>
      </c>
      <c r="B48" s="21">
        <v>3210511</v>
      </c>
      <c r="C48" s="21">
        <v>393542</v>
      </c>
      <c r="D48" s="21">
        <v>3604054</v>
      </c>
      <c r="E48" s="21">
        <v>2057</v>
      </c>
      <c r="F48" s="21">
        <v>-59216</v>
      </c>
      <c r="G48" s="21">
        <v>3080136</v>
      </c>
      <c r="H48" s="21">
        <v>1957</v>
      </c>
      <c r="I48" s="21">
        <v>1948</v>
      </c>
      <c r="J48" s="21">
        <v>1574</v>
      </c>
    </row>
    <row r="49" spans="1:10" x14ac:dyDescent="0.3">
      <c r="A49" s="22" t="s">
        <v>23</v>
      </c>
      <c r="B49" s="21">
        <v>4667976</v>
      </c>
      <c r="C49" s="21">
        <v>357504</v>
      </c>
      <c r="D49" s="21">
        <v>5025479</v>
      </c>
      <c r="E49" s="21">
        <v>6596</v>
      </c>
      <c r="F49" s="21">
        <v>-89987</v>
      </c>
      <c r="G49" s="21">
        <v>4294811</v>
      </c>
      <c r="H49" s="21">
        <v>1801</v>
      </c>
      <c r="I49" s="21">
        <v>1700</v>
      </c>
      <c r="J49" s="21">
        <v>2385</v>
      </c>
    </row>
    <row r="50" spans="1:10" x14ac:dyDescent="0.3">
      <c r="A50" s="22" t="s">
        <v>24</v>
      </c>
      <c r="B50" s="21">
        <v>48182993</v>
      </c>
      <c r="C50" s="21">
        <v>9164871</v>
      </c>
      <c r="D50" s="21">
        <v>57347864</v>
      </c>
      <c r="E50" s="21">
        <v>61316</v>
      </c>
      <c r="F50" s="21">
        <v>-931344</v>
      </c>
      <c r="G50" s="21">
        <v>48993183</v>
      </c>
      <c r="H50" s="21">
        <v>2279</v>
      </c>
      <c r="I50" s="21">
        <v>2294</v>
      </c>
      <c r="J50" s="21">
        <v>21499</v>
      </c>
    </row>
    <row r="51" spans="1:10" x14ac:dyDescent="0.3">
      <c r="A51" s="22" t="s">
        <v>25</v>
      </c>
      <c r="B51" s="21">
        <v>2061122</v>
      </c>
      <c r="C51" s="21">
        <v>78638</v>
      </c>
      <c r="D51" s="21">
        <v>2139759</v>
      </c>
      <c r="E51" s="21">
        <v>1570</v>
      </c>
      <c r="F51" s="21">
        <v>-46972</v>
      </c>
      <c r="G51" s="21">
        <v>1828788</v>
      </c>
      <c r="H51" s="21">
        <v>1435</v>
      </c>
      <c r="I51" s="21">
        <v>1376</v>
      </c>
      <c r="J51" s="21">
        <v>1274</v>
      </c>
    </row>
    <row r="52" spans="1:10" x14ac:dyDescent="0.3">
      <c r="A52" s="22" t="s">
        <v>26</v>
      </c>
      <c r="B52" s="21">
        <v>2938710</v>
      </c>
      <c r="C52" s="21">
        <v>487645</v>
      </c>
      <c r="D52" s="21">
        <v>3426355</v>
      </c>
      <c r="E52" s="21">
        <v>2365</v>
      </c>
      <c r="F52" s="21">
        <v>-67083</v>
      </c>
      <c r="G52" s="21">
        <v>2928692</v>
      </c>
      <c r="H52" s="21">
        <v>1772</v>
      </c>
      <c r="I52" s="21">
        <v>1769</v>
      </c>
      <c r="J52" s="21">
        <v>1653</v>
      </c>
    </row>
    <row r="53" spans="1:10" x14ac:dyDescent="0.3">
      <c r="A53" s="22" t="s">
        <v>27</v>
      </c>
      <c r="B53" s="21">
        <v>8936486</v>
      </c>
      <c r="C53" s="21">
        <v>455305</v>
      </c>
      <c r="D53" s="21">
        <v>9391792</v>
      </c>
      <c r="E53" s="21">
        <v>5941</v>
      </c>
      <c r="F53" s="21">
        <v>-146782</v>
      </c>
      <c r="G53" s="21">
        <v>8025221</v>
      </c>
      <c r="H53" s="21">
        <v>2518</v>
      </c>
      <c r="I53" s="21">
        <v>2381</v>
      </c>
      <c r="J53" s="21">
        <v>3187</v>
      </c>
    </row>
    <row r="54" spans="1:10" x14ac:dyDescent="0.3">
      <c r="A54" s="22" t="s">
        <v>28</v>
      </c>
      <c r="B54" s="21">
        <v>788225</v>
      </c>
      <c r="C54" s="21">
        <v>56481</v>
      </c>
      <c r="D54" s="21">
        <v>844705</v>
      </c>
      <c r="E54" s="21">
        <v>3132</v>
      </c>
      <c r="F54" s="21">
        <v>-18109</v>
      </c>
      <c r="G54" s="21">
        <v>720536</v>
      </c>
      <c r="H54" s="21">
        <v>1820</v>
      </c>
      <c r="I54" s="21">
        <v>1324</v>
      </c>
      <c r="J54" s="21">
        <v>396</v>
      </c>
    </row>
    <row r="55" spans="1:10" x14ac:dyDescent="0.3">
      <c r="A55" s="22" t="s">
        <v>29</v>
      </c>
      <c r="B55" s="21">
        <v>6633810</v>
      </c>
      <c r="C55" s="21">
        <v>346205</v>
      </c>
      <c r="D55" s="21">
        <v>6980016</v>
      </c>
      <c r="E55" s="21">
        <v>8554</v>
      </c>
      <c r="F55" s="21">
        <v>-61730</v>
      </c>
      <c r="G55" s="21">
        <v>5965536</v>
      </c>
      <c r="H55" s="21">
        <v>4657</v>
      </c>
      <c r="I55" s="21">
        <v>4512</v>
      </c>
      <c r="J55" s="21">
        <v>1281</v>
      </c>
    </row>
    <row r="56" spans="1:10" x14ac:dyDescent="0.3">
      <c r="A56" s="22" t="s">
        <v>30</v>
      </c>
      <c r="B56" s="21">
        <v>9732021</v>
      </c>
      <c r="C56" s="21">
        <v>2802415</v>
      </c>
      <c r="D56" s="21">
        <v>12534437</v>
      </c>
      <c r="E56" s="21">
        <v>14097</v>
      </c>
      <c r="F56" s="21">
        <v>-213912</v>
      </c>
      <c r="G56" s="21">
        <v>10709624</v>
      </c>
      <c r="H56" s="21">
        <v>2447</v>
      </c>
      <c r="I56" s="21">
        <v>2267</v>
      </c>
      <c r="J56" s="21">
        <v>4377</v>
      </c>
    </row>
    <row r="57" spans="1:10" x14ac:dyDescent="0.3">
      <c r="A57" s="22" t="s">
        <v>31</v>
      </c>
      <c r="B57" s="21">
        <v>2102704</v>
      </c>
      <c r="C57" s="21">
        <v>253889</v>
      </c>
      <c r="D57" s="21">
        <v>2356593</v>
      </c>
      <c r="E57" s="21">
        <v>3620</v>
      </c>
      <c r="F57" s="21">
        <v>-50464</v>
      </c>
      <c r="G57" s="21">
        <v>2014485</v>
      </c>
      <c r="H57" s="21">
        <v>1943</v>
      </c>
      <c r="I57" s="21">
        <v>1813</v>
      </c>
      <c r="J57" s="21">
        <v>1037</v>
      </c>
    </row>
    <row r="58" spans="1:10" ht="24.75" customHeight="1" x14ac:dyDescent="0.3">
      <c r="A58" s="27" t="s">
        <v>86</v>
      </c>
      <c r="B58" s="28">
        <v>90657866</v>
      </c>
      <c r="C58" s="28">
        <v>9921413</v>
      </c>
      <c r="D58" s="28">
        <v>100579279</v>
      </c>
      <c r="E58" s="28">
        <v>100197</v>
      </c>
      <c r="F58" s="28">
        <v>-1621031</v>
      </c>
      <c r="G58" s="28">
        <v>85896584</v>
      </c>
      <c r="H58" s="28">
        <v>1873</v>
      </c>
      <c r="I58" s="28">
        <v>1776</v>
      </c>
      <c r="J58" s="28">
        <v>45862</v>
      </c>
    </row>
    <row r="59" spans="1:10" x14ac:dyDescent="0.3">
      <c r="A59" s="22" t="s">
        <v>32</v>
      </c>
      <c r="B59" s="21">
        <v>17946484</v>
      </c>
      <c r="C59" s="21">
        <v>2080855</v>
      </c>
      <c r="D59" s="21">
        <v>20027339</v>
      </c>
      <c r="E59" s="21">
        <v>51924</v>
      </c>
      <c r="F59" s="21">
        <v>-311674</v>
      </c>
      <c r="G59" s="21">
        <v>17070067</v>
      </c>
      <c r="H59" s="21">
        <v>1941</v>
      </c>
      <c r="I59" s="21">
        <v>1899</v>
      </c>
      <c r="J59" s="21">
        <v>8793</v>
      </c>
    </row>
    <row r="60" spans="1:10" x14ac:dyDescent="0.3">
      <c r="A60" s="22" t="s">
        <v>33</v>
      </c>
      <c r="B60" s="21">
        <v>2248051</v>
      </c>
      <c r="C60" s="21">
        <v>190514</v>
      </c>
      <c r="D60" s="21">
        <v>2438566</v>
      </c>
      <c r="E60" s="21">
        <v>-9438</v>
      </c>
      <c r="F60" s="21">
        <v>-42457</v>
      </c>
      <c r="G60" s="21">
        <v>2087730</v>
      </c>
      <c r="H60" s="21">
        <v>1811</v>
      </c>
      <c r="I60" s="21">
        <v>1954</v>
      </c>
      <c r="J60" s="21">
        <v>1153</v>
      </c>
    </row>
    <row r="61" spans="1:10" x14ac:dyDescent="0.3">
      <c r="A61" s="22" t="s">
        <v>34</v>
      </c>
      <c r="B61" s="21">
        <v>4955172</v>
      </c>
      <c r="C61" s="21">
        <v>359246</v>
      </c>
      <c r="D61" s="21">
        <v>5314418</v>
      </c>
      <c r="E61" s="21">
        <v>659</v>
      </c>
      <c r="F61" s="21">
        <v>-97715</v>
      </c>
      <c r="G61" s="21">
        <v>4542361</v>
      </c>
      <c r="H61" s="21">
        <v>1628</v>
      </c>
      <c r="I61" s="21">
        <v>1661</v>
      </c>
      <c r="J61" s="21">
        <v>2790</v>
      </c>
    </row>
    <row r="62" spans="1:10" x14ac:dyDescent="0.3">
      <c r="A62" s="22" t="s">
        <v>35</v>
      </c>
      <c r="B62" s="21">
        <v>1480436</v>
      </c>
      <c r="C62" s="21">
        <v>11638</v>
      </c>
      <c r="D62" s="21">
        <v>1492073</v>
      </c>
      <c r="E62" s="21">
        <v>4249</v>
      </c>
      <c r="F62" s="21">
        <v>-26908</v>
      </c>
      <c r="G62" s="21">
        <v>1274296</v>
      </c>
      <c r="H62" s="21">
        <v>1692</v>
      </c>
      <c r="I62" s="21">
        <v>1580</v>
      </c>
      <c r="J62" s="21">
        <v>753</v>
      </c>
    </row>
    <row r="63" spans="1:10" x14ac:dyDescent="0.3">
      <c r="A63" s="22" t="s">
        <v>36</v>
      </c>
      <c r="B63" s="21">
        <v>9486680</v>
      </c>
      <c r="C63" s="21">
        <v>1047972</v>
      </c>
      <c r="D63" s="21">
        <v>10534652</v>
      </c>
      <c r="E63" s="21">
        <v>11964</v>
      </c>
      <c r="F63" s="21">
        <v>-153719</v>
      </c>
      <c r="G63" s="21">
        <v>9002793</v>
      </c>
      <c r="H63" s="21">
        <v>2110</v>
      </c>
      <c r="I63" s="21">
        <v>1938</v>
      </c>
      <c r="J63" s="21">
        <v>4267</v>
      </c>
    </row>
    <row r="64" spans="1:10" x14ac:dyDescent="0.3">
      <c r="A64" s="22" t="s">
        <v>37</v>
      </c>
      <c r="B64" s="21">
        <v>4678905</v>
      </c>
      <c r="C64" s="21">
        <v>426204</v>
      </c>
      <c r="D64" s="21">
        <v>5105109</v>
      </c>
      <c r="E64" s="21">
        <v>4140</v>
      </c>
      <c r="F64" s="21">
        <v>-94177</v>
      </c>
      <c r="G64" s="21">
        <v>4361160</v>
      </c>
      <c r="H64" s="21">
        <v>1653</v>
      </c>
      <c r="I64" s="21">
        <v>1604</v>
      </c>
      <c r="J64" s="21">
        <v>2638</v>
      </c>
    </row>
    <row r="65" spans="1:10" x14ac:dyDescent="0.3">
      <c r="A65" s="22" t="s">
        <v>38</v>
      </c>
      <c r="B65" s="21">
        <v>2646504</v>
      </c>
      <c r="C65" s="21">
        <v>238573</v>
      </c>
      <c r="D65" s="21">
        <v>2885077</v>
      </c>
      <c r="E65" s="21">
        <v>7117</v>
      </c>
      <c r="F65" s="21">
        <v>-44645</v>
      </c>
      <c r="G65" s="21">
        <v>2461518</v>
      </c>
      <c r="H65" s="21">
        <v>2009</v>
      </c>
      <c r="I65" s="21">
        <v>1720</v>
      </c>
      <c r="J65" s="21">
        <v>1225</v>
      </c>
    </row>
    <row r="66" spans="1:10" x14ac:dyDescent="0.3">
      <c r="A66" s="22" t="s">
        <v>39</v>
      </c>
      <c r="B66" s="21">
        <v>9564062</v>
      </c>
      <c r="C66" s="21">
        <v>1169712</v>
      </c>
      <c r="D66" s="21">
        <v>10733774</v>
      </c>
      <c r="E66" s="21">
        <v>7469</v>
      </c>
      <c r="F66" s="21">
        <v>-181651</v>
      </c>
      <c r="G66" s="21">
        <v>9172991</v>
      </c>
      <c r="H66" s="21">
        <v>1747</v>
      </c>
      <c r="I66" s="21">
        <v>1715</v>
      </c>
      <c r="J66" s="21">
        <v>5252</v>
      </c>
    </row>
    <row r="67" spans="1:10" x14ac:dyDescent="0.3">
      <c r="A67" s="22" t="s">
        <v>40</v>
      </c>
      <c r="B67" s="21">
        <v>4887317</v>
      </c>
      <c r="C67" s="21">
        <v>859619</v>
      </c>
      <c r="D67" s="21">
        <v>5746936</v>
      </c>
      <c r="E67" s="21">
        <v>5251</v>
      </c>
      <c r="F67" s="21">
        <v>-105583</v>
      </c>
      <c r="G67" s="21">
        <v>4908119</v>
      </c>
      <c r="H67" s="21">
        <v>1774</v>
      </c>
      <c r="I67" s="21">
        <v>1769</v>
      </c>
      <c r="J67" s="21">
        <v>2766</v>
      </c>
    </row>
    <row r="68" spans="1:10" x14ac:dyDescent="0.3">
      <c r="A68" s="22" t="s">
        <v>41</v>
      </c>
      <c r="B68" s="21">
        <v>17008801</v>
      </c>
      <c r="C68" s="21">
        <v>2070183</v>
      </c>
      <c r="D68" s="21">
        <v>19078984</v>
      </c>
      <c r="E68" s="21">
        <v>7097</v>
      </c>
      <c r="F68" s="21">
        <v>-276619</v>
      </c>
      <c r="G68" s="21">
        <v>16299037</v>
      </c>
      <c r="H68" s="21">
        <v>2133</v>
      </c>
      <c r="I68" s="21">
        <v>1879</v>
      </c>
      <c r="J68" s="21">
        <v>7642</v>
      </c>
    </row>
    <row r="69" spans="1:10" x14ac:dyDescent="0.3">
      <c r="A69" s="22" t="s">
        <v>42</v>
      </c>
      <c r="B69" s="21">
        <v>2550798</v>
      </c>
      <c r="C69" s="21">
        <v>221713</v>
      </c>
      <c r="D69" s="21">
        <v>2772511</v>
      </c>
      <c r="E69" s="21">
        <v>2752</v>
      </c>
      <c r="F69" s="21">
        <v>-53583</v>
      </c>
      <c r="G69" s="21">
        <v>2369529</v>
      </c>
      <c r="H69" s="21">
        <v>1528</v>
      </c>
      <c r="I69" s="21">
        <v>1361</v>
      </c>
      <c r="J69" s="21">
        <v>1551</v>
      </c>
    </row>
    <row r="70" spans="1:10" x14ac:dyDescent="0.3">
      <c r="A70" s="22" t="s">
        <v>43</v>
      </c>
      <c r="B70" s="21">
        <v>8453603</v>
      </c>
      <c r="C70" s="21">
        <v>844065</v>
      </c>
      <c r="D70" s="21">
        <v>9297668</v>
      </c>
      <c r="E70" s="21">
        <v>4452</v>
      </c>
      <c r="F70" s="21">
        <v>-154929</v>
      </c>
      <c r="G70" s="21">
        <v>7943775</v>
      </c>
      <c r="H70" s="21">
        <v>1736</v>
      </c>
      <c r="I70" s="21">
        <v>1645</v>
      </c>
      <c r="J70" s="21">
        <v>4576</v>
      </c>
    </row>
    <row r="71" spans="1:10" x14ac:dyDescent="0.3">
      <c r="A71" s="22" t="s">
        <v>44</v>
      </c>
      <c r="B71" s="21">
        <v>4751053</v>
      </c>
      <c r="C71" s="21">
        <v>401118</v>
      </c>
      <c r="D71" s="21">
        <v>5152171</v>
      </c>
      <c r="E71" s="21">
        <v>2562</v>
      </c>
      <c r="F71" s="21">
        <v>-77371</v>
      </c>
      <c r="G71" s="21">
        <v>4403208</v>
      </c>
      <c r="H71" s="21">
        <v>1793</v>
      </c>
      <c r="I71" s="21">
        <v>1694</v>
      </c>
      <c r="J71" s="21">
        <v>2456</v>
      </c>
    </row>
    <row r="72" spans="1:10" ht="24.75" customHeight="1" x14ac:dyDescent="0.3">
      <c r="A72" s="27" t="s">
        <v>87</v>
      </c>
      <c r="B72" s="28">
        <v>100001807</v>
      </c>
      <c r="C72" s="28">
        <v>14182864</v>
      </c>
      <c r="D72" s="28">
        <v>114184671</v>
      </c>
      <c r="E72" s="28">
        <v>170240</v>
      </c>
      <c r="F72" s="28">
        <v>-2049879</v>
      </c>
      <c r="G72" s="28">
        <v>97511119</v>
      </c>
      <c r="H72" s="28">
        <v>1804</v>
      </c>
      <c r="I72" s="28">
        <v>1886</v>
      </c>
      <c r="J72" s="28">
        <v>54044</v>
      </c>
    </row>
    <row r="73" spans="1:10" x14ac:dyDescent="0.3">
      <c r="A73" s="22" t="s">
        <v>45</v>
      </c>
      <c r="B73" s="21">
        <v>4145893</v>
      </c>
      <c r="C73" s="21">
        <v>469023</v>
      </c>
      <c r="D73" s="21">
        <v>4614916</v>
      </c>
      <c r="E73" s="21">
        <v>2768</v>
      </c>
      <c r="F73" s="21">
        <v>-98693</v>
      </c>
      <c r="G73" s="21">
        <v>3943658</v>
      </c>
      <c r="H73" s="21">
        <v>1590</v>
      </c>
      <c r="I73" s="21">
        <v>1444</v>
      </c>
      <c r="J73" s="21">
        <v>2481</v>
      </c>
    </row>
    <row r="74" spans="1:10" x14ac:dyDescent="0.3">
      <c r="A74" s="22" t="s">
        <v>46</v>
      </c>
      <c r="B74" s="21">
        <v>2562406</v>
      </c>
      <c r="C74" s="21">
        <v>108129</v>
      </c>
      <c r="D74" s="21">
        <v>2670535</v>
      </c>
      <c r="E74" s="21">
        <v>2791</v>
      </c>
      <c r="F74" s="21">
        <v>-56097</v>
      </c>
      <c r="G74" s="21">
        <v>2281791</v>
      </c>
      <c r="H74" s="21">
        <v>1729</v>
      </c>
      <c r="I74" s="21">
        <v>1565</v>
      </c>
      <c r="J74" s="21">
        <v>1320</v>
      </c>
    </row>
    <row r="75" spans="1:10" x14ac:dyDescent="0.3">
      <c r="A75" s="22" t="s">
        <v>47</v>
      </c>
      <c r="B75" s="21">
        <v>7661098</v>
      </c>
      <c r="C75" s="21">
        <v>682357</v>
      </c>
      <c r="D75" s="21">
        <v>8343456</v>
      </c>
      <c r="E75" s="21">
        <v>77111</v>
      </c>
      <c r="F75" s="21">
        <v>-121457</v>
      </c>
      <c r="G75" s="21">
        <v>7061806</v>
      </c>
      <c r="H75" s="21">
        <v>2141</v>
      </c>
      <c r="I75" s="21">
        <v>1690</v>
      </c>
      <c r="J75" s="21">
        <v>3299</v>
      </c>
    </row>
    <row r="76" spans="1:10" x14ac:dyDescent="0.3">
      <c r="A76" s="22" t="s">
        <v>48</v>
      </c>
      <c r="B76" s="21">
        <v>1915531</v>
      </c>
      <c r="C76" s="21">
        <v>72662</v>
      </c>
      <c r="D76" s="21">
        <v>1988193</v>
      </c>
      <c r="E76" s="21">
        <v>276</v>
      </c>
      <c r="F76" s="21">
        <v>-45669</v>
      </c>
      <c r="G76" s="21">
        <v>1699311</v>
      </c>
      <c r="H76" s="21">
        <v>1255</v>
      </c>
      <c r="I76" s="21">
        <v>1198</v>
      </c>
      <c r="J76" s="21">
        <v>1354</v>
      </c>
    </row>
    <row r="77" spans="1:10" x14ac:dyDescent="0.3">
      <c r="A77" s="22" t="s">
        <v>49</v>
      </c>
      <c r="B77" s="21">
        <v>9217944</v>
      </c>
      <c r="C77" s="21">
        <v>2146528</v>
      </c>
      <c r="D77" s="21">
        <v>11364472</v>
      </c>
      <c r="E77" s="21">
        <v>1158</v>
      </c>
      <c r="F77" s="21">
        <v>-214610</v>
      </c>
      <c r="G77" s="21">
        <v>9711500</v>
      </c>
      <c r="H77" s="21">
        <v>1657</v>
      </c>
      <c r="I77" s="21">
        <v>1655</v>
      </c>
      <c r="J77" s="21">
        <v>5861</v>
      </c>
    </row>
    <row r="78" spans="1:10" x14ac:dyDescent="0.3">
      <c r="A78" s="22" t="s">
        <v>50</v>
      </c>
      <c r="B78" s="21">
        <v>6224220</v>
      </c>
      <c r="C78" s="21">
        <v>908663</v>
      </c>
      <c r="D78" s="21">
        <v>7132883</v>
      </c>
      <c r="E78" s="21">
        <v>8363</v>
      </c>
      <c r="F78" s="21">
        <v>-143524</v>
      </c>
      <c r="G78" s="21">
        <v>6095783</v>
      </c>
      <c r="H78" s="21">
        <v>1657</v>
      </c>
      <c r="I78" s="21">
        <v>1652</v>
      </c>
      <c r="J78" s="21">
        <v>3679</v>
      </c>
    </row>
    <row r="79" spans="1:10" x14ac:dyDescent="0.3">
      <c r="A79" s="22" t="s">
        <v>51</v>
      </c>
      <c r="B79" s="21">
        <v>3958439</v>
      </c>
      <c r="C79" s="21">
        <v>731753</v>
      </c>
      <c r="D79" s="21">
        <v>4690192</v>
      </c>
      <c r="E79" s="21">
        <v>1546</v>
      </c>
      <c r="F79" s="21">
        <v>-91337</v>
      </c>
      <c r="G79" s="21">
        <v>4008704</v>
      </c>
      <c r="H79" s="21">
        <v>1772</v>
      </c>
      <c r="I79" s="21">
        <v>2267</v>
      </c>
      <c r="J79" s="21">
        <v>2262</v>
      </c>
    </row>
    <row r="80" spans="1:10" x14ac:dyDescent="0.3">
      <c r="A80" s="22" t="s">
        <v>52</v>
      </c>
      <c r="B80" s="21">
        <v>5818923</v>
      </c>
      <c r="C80" s="21">
        <v>930984</v>
      </c>
      <c r="D80" s="21">
        <v>6749907</v>
      </c>
      <c r="E80" s="21">
        <v>12638</v>
      </c>
      <c r="F80" s="21">
        <v>-129232</v>
      </c>
      <c r="G80" s="21">
        <v>5773737</v>
      </c>
      <c r="H80" s="21">
        <v>1600</v>
      </c>
      <c r="I80" s="21">
        <v>1518</v>
      </c>
      <c r="J80" s="21">
        <v>3608</v>
      </c>
    </row>
    <row r="81" spans="1:10" x14ac:dyDescent="0.3">
      <c r="A81" s="22" t="s">
        <v>53</v>
      </c>
      <c r="B81" s="21">
        <v>3074246</v>
      </c>
      <c r="C81" s="21">
        <v>150679</v>
      </c>
      <c r="D81" s="21">
        <v>3224925</v>
      </c>
      <c r="E81" s="21">
        <v>6317</v>
      </c>
      <c r="F81" s="21">
        <v>-67828</v>
      </c>
      <c r="G81" s="21">
        <v>2752009</v>
      </c>
      <c r="H81" s="21">
        <v>1441</v>
      </c>
      <c r="I81" s="21">
        <v>1481</v>
      </c>
      <c r="J81" s="21">
        <v>1910</v>
      </c>
    </row>
    <row r="82" spans="1:10" x14ac:dyDescent="0.3">
      <c r="A82" s="22" t="s">
        <v>54</v>
      </c>
      <c r="B82" s="21">
        <v>1030040</v>
      </c>
      <c r="C82" s="21">
        <v>11501</v>
      </c>
      <c r="D82" s="21">
        <v>1041541</v>
      </c>
      <c r="E82" s="21">
        <v>857</v>
      </c>
      <c r="F82" s="21">
        <v>-24161</v>
      </c>
      <c r="G82" s="21">
        <v>890188</v>
      </c>
      <c r="H82" s="21">
        <v>1455</v>
      </c>
      <c r="I82" s="21">
        <v>1398</v>
      </c>
      <c r="J82" s="21">
        <v>612</v>
      </c>
    </row>
    <row r="83" spans="1:10" x14ac:dyDescent="0.3">
      <c r="A83" s="22" t="s">
        <v>55</v>
      </c>
      <c r="B83" s="21">
        <v>5893670</v>
      </c>
      <c r="C83" s="21">
        <v>363212</v>
      </c>
      <c r="D83" s="21">
        <v>6256881</v>
      </c>
      <c r="E83" s="21">
        <v>8708</v>
      </c>
      <c r="F83" s="21">
        <v>-135330</v>
      </c>
      <c r="G83" s="21">
        <v>5342669</v>
      </c>
      <c r="H83" s="21">
        <v>1505</v>
      </c>
      <c r="I83" s="21">
        <v>1497</v>
      </c>
      <c r="J83" s="21">
        <v>3551</v>
      </c>
    </row>
    <row r="84" spans="1:10" x14ac:dyDescent="0.3">
      <c r="A84" s="22" t="s">
        <v>56</v>
      </c>
      <c r="B84" s="21">
        <v>6027671</v>
      </c>
      <c r="C84" s="21">
        <v>397106</v>
      </c>
      <c r="D84" s="21">
        <v>6424777</v>
      </c>
      <c r="E84" s="21">
        <v>7342</v>
      </c>
      <c r="F84" s="21">
        <v>-97715</v>
      </c>
      <c r="G84" s="21">
        <v>5490393</v>
      </c>
      <c r="H84" s="21">
        <v>2001</v>
      </c>
      <c r="I84" s="21">
        <v>1777</v>
      </c>
      <c r="J84" s="21">
        <v>2744</v>
      </c>
    </row>
    <row r="85" spans="1:10" x14ac:dyDescent="0.3">
      <c r="A85" s="22" t="s">
        <v>57</v>
      </c>
      <c r="B85" s="21">
        <v>1253726</v>
      </c>
      <c r="C85" s="21">
        <v>129358</v>
      </c>
      <c r="D85" s="21">
        <v>1383084</v>
      </c>
      <c r="E85" s="21">
        <v>2389</v>
      </c>
      <c r="F85" s="21">
        <v>-28956</v>
      </c>
      <c r="G85" s="21">
        <v>1181909</v>
      </c>
      <c r="H85" s="21">
        <v>1470</v>
      </c>
      <c r="I85" s="21">
        <v>1350</v>
      </c>
      <c r="J85" s="21">
        <v>804</v>
      </c>
    </row>
    <row r="86" spans="1:10" x14ac:dyDescent="0.3">
      <c r="A86" s="22" t="s">
        <v>58</v>
      </c>
      <c r="B86" s="21">
        <v>6138841</v>
      </c>
      <c r="C86" s="21">
        <v>977408</v>
      </c>
      <c r="D86" s="21">
        <v>7116248</v>
      </c>
      <c r="E86" s="21">
        <v>1741</v>
      </c>
      <c r="F86" s="21">
        <v>-139613</v>
      </c>
      <c r="G86" s="21">
        <v>6082494</v>
      </c>
      <c r="H86" s="21">
        <v>1655</v>
      </c>
      <c r="I86" s="21">
        <v>1533</v>
      </c>
      <c r="J86" s="21">
        <v>3676</v>
      </c>
    </row>
    <row r="87" spans="1:10" x14ac:dyDescent="0.3">
      <c r="A87" s="22" t="s">
        <v>59</v>
      </c>
      <c r="B87" s="21">
        <v>23668171</v>
      </c>
      <c r="C87" s="21">
        <v>5046551</v>
      </c>
      <c r="D87" s="21">
        <v>28714722</v>
      </c>
      <c r="E87" s="21">
        <v>10530</v>
      </c>
      <c r="F87" s="21">
        <v>-446492</v>
      </c>
      <c r="G87" s="21">
        <v>24539389</v>
      </c>
      <c r="H87" s="21">
        <v>2201</v>
      </c>
      <c r="I87" s="21">
        <v>2179</v>
      </c>
      <c r="J87" s="21">
        <v>11147</v>
      </c>
    </row>
    <row r="88" spans="1:10" x14ac:dyDescent="0.3">
      <c r="A88" s="22" t="s">
        <v>60</v>
      </c>
      <c r="B88" s="21">
        <v>4310882</v>
      </c>
      <c r="C88" s="21">
        <v>372382</v>
      </c>
      <c r="D88" s="21">
        <v>4683264</v>
      </c>
      <c r="E88" s="21">
        <v>3132</v>
      </c>
      <c r="F88" s="21">
        <v>-87939</v>
      </c>
      <c r="G88" s="21">
        <v>4004503</v>
      </c>
      <c r="H88" s="21">
        <v>1690</v>
      </c>
      <c r="I88" s="21">
        <v>1602</v>
      </c>
      <c r="J88" s="21">
        <v>2369</v>
      </c>
    </row>
    <row r="89" spans="1:10" x14ac:dyDescent="0.3">
      <c r="A89" s="22" t="s">
        <v>61</v>
      </c>
      <c r="B89" s="21">
        <v>2063835</v>
      </c>
      <c r="C89" s="21">
        <v>134932</v>
      </c>
      <c r="D89" s="21">
        <v>2198767</v>
      </c>
      <c r="E89" s="21">
        <v>5255</v>
      </c>
      <c r="F89" s="21">
        <v>-39291</v>
      </c>
      <c r="G89" s="21">
        <v>1877513</v>
      </c>
      <c r="H89" s="21">
        <v>1676</v>
      </c>
      <c r="I89" s="21">
        <v>1464</v>
      </c>
      <c r="J89" s="21">
        <v>1120</v>
      </c>
    </row>
    <row r="90" spans="1:10" x14ac:dyDescent="0.3">
      <c r="A90" s="22" t="s">
        <v>62</v>
      </c>
      <c r="B90" s="21">
        <v>5036272</v>
      </c>
      <c r="C90" s="21">
        <v>549635</v>
      </c>
      <c r="D90" s="21">
        <v>5585907</v>
      </c>
      <c r="E90" s="21">
        <v>17315</v>
      </c>
      <c r="F90" s="21">
        <v>-81934</v>
      </c>
      <c r="G90" s="21">
        <v>4773762</v>
      </c>
      <c r="H90" s="21">
        <v>2125</v>
      </c>
      <c r="I90" s="21">
        <v>5508</v>
      </c>
      <c r="J90" s="21">
        <v>2247</v>
      </c>
    </row>
    <row r="92" spans="1:10" ht="24" customHeight="1" x14ac:dyDescent="0.3">
      <c r="A92" s="112" t="s">
        <v>187</v>
      </c>
      <c r="B92" s="112"/>
      <c r="C92" s="112"/>
      <c r="D92" s="112"/>
      <c r="E92" s="112"/>
      <c r="F92" s="112"/>
      <c r="G92" s="112"/>
      <c r="H92" s="112"/>
      <c r="I92" s="112"/>
      <c r="J92" s="112"/>
    </row>
    <row r="93" spans="1:10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x14ac:dyDescent="0.3">
      <c r="A94" s="3" t="s">
        <v>94</v>
      </c>
      <c r="B94" s="10"/>
      <c r="C94" s="10"/>
      <c r="D94" s="10"/>
      <c r="E94" s="10"/>
      <c r="F94" s="10"/>
      <c r="G94" s="10"/>
      <c r="H94" s="10"/>
      <c r="I94" s="10"/>
      <c r="J94" s="10"/>
    </row>
  </sheetData>
  <mergeCells count="10">
    <mergeCell ref="G3:G4"/>
    <mergeCell ref="H3:I3"/>
    <mergeCell ref="J3:J4"/>
    <mergeCell ref="A92:J92"/>
    <mergeCell ref="A3:A4"/>
    <mergeCell ref="B3:B4"/>
    <mergeCell ref="C3:C4"/>
    <mergeCell ref="D3:D4"/>
    <mergeCell ref="E3:E4"/>
    <mergeCell ref="F3:F4"/>
  </mergeCells>
  <pageMargins left="0.7" right="0.7" top="1.1666666666666667" bottom="0.78740157499999996" header="0.3" footer="0.3"/>
  <pageSetup paperSize="9" orientation="portrait"/>
  <headerFooter scaleWithDoc="0"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2024-07-01T07:47:47Z</dcterms:modified>
</cp:coreProperties>
</file>