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6_Staat und Politik\2_2_Finanzausgleich Politische Gemeinden\2023_Noch_nicht_oeffentlich\"/>
    </mc:Choice>
  </mc:AlternateContent>
  <bookViews>
    <workbookView xWindow="1035" yWindow="-300" windowWidth="23775" windowHeight="11760"/>
  </bookViews>
  <sheets>
    <sheet name="2023" sheetId="4" r:id="rId1"/>
    <sheet name="2022" sheetId="3" r:id="rId2"/>
    <sheet name="2021" sheetId="2" r:id="rId3"/>
  </sheets>
  <definedNames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hidden="1">#REF!</definedName>
    <definedName name="BEITRAG" localSheetId="1">#REF!</definedName>
    <definedName name="BEITRAG" localSheetId="0">#REF!</definedName>
    <definedName name="BEITRAG">#REF!</definedName>
    <definedName name="Erhöhung" localSheetId="1">#REF!</definedName>
    <definedName name="Erhöhung" localSheetId="0">#REF!</definedName>
    <definedName name="Erhöhung">#REF!</definedName>
  </definedNames>
  <calcPr calcId="162913"/>
</workbook>
</file>

<file path=xl/calcChain.xml><?xml version="1.0" encoding="utf-8"?>
<calcChain xmlns="http://schemas.openxmlformats.org/spreadsheetml/2006/main">
  <c r="B89" i="2" l="1"/>
</calcChain>
</file>

<file path=xl/sharedStrings.xml><?xml version="1.0" encoding="utf-8"?>
<sst xmlns="http://schemas.openxmlformats.org/spreadsheetml/2006/main" count="387" uniqueCount="133">
  <si>
    <t>Arbon</t>
  </si>
  <si>
    <t>Dozwil</t>
  </si>
  <si>
    <t>Egnach</t>
  </si>
  <si>
    <t>Hefenhofen</t>
  </si>
  <si>
    <t>Horn</t>
  </si>
  <si>
    <t>Kesswil</t>
  </si>
  <si>
    <t>Roggwil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</si>
  <si>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</si>
  <si>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</si>
  <si>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</si>
  <si>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</si>
  <si>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</si>
  <si>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</si>
  <si>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</si>
  <si>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</si>
  <si>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</si>
  <si>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</si>
  <si>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</si>
  <si>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Basadingen-Schlattingen</t>
  </si>
  <si>
    <t>Diessenhofen</t>
  </si>
  <si>
    <t>Aadorf</t>
  </si>
  <si>
    <t>Felben-Wellhausen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</si>
  <si>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</si>
  <si>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</si>
  <si>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</si>
  <si>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</si>
  <si>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</si>
  <si>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</si>
  <si>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</si>
  <si>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</si>
  <si>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</si>
  <si>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</si>
  <si>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</si>
  <si>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</si>
  <si>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</si>
  <si>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</si>
  <si>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</si>
  <si>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</si>
  <si>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</si>
  <si>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</si>
  <si>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Affeltrangen</t>
  </si>
  <si>
    <t>Bettwiesen</t>
  </si>
  <si>
    <t>Braunau</t>
  </si>
  <si>
    <t>Eschlikon</t>
  </si>
  <si>
    <t>Fischingen</t>
  </si>
  <si>
    <t>Lommis</t>
  </si>
  <si>
    <t>Münchwilen</t>
  </si>
  <si>
    <t>Rickenbach</t>
  </si>
  <si>
    <t>Schönholzerswilen</t>
  </si>
  <si>
    <t>Tobel-Tägerschen</t>
  </si>
  <si>
    <t>Wilen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</si>
  <si>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</si>
  <si>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</si>
  <si>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</si>
  <si>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</si>
  <si>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</si>
  <si>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</si>
  <si>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</si>
  <si>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</si>
  <si>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Raperswilen</t>
  </si>
  <si>
    <t>Salenstein</t>
  </si>
  <si>
    <t>Steckborn</t>
  </si>
  <si>
    <t>Amlikon-Bissegg</t>
  </si>
  <si>
    <t>Berg</t>
  </si>
  <si>
    <t>Birwinken</t>
  </si>
  <si>
    <t>Bussnang</t>
  </si>
  <si>
    <t>Märstetten</t>
  </si>
  <si>
    <t>Weinfelden</t>
  </si>
  <si>
    <t>Mittel</t>
  </si>
  <si>
    <t xml:space="preserve">Bichelsee-Balterswil </t>
  </si>
  <si>
    <t xml:space="preserve">Bürglen </t>
  </si>
  <si>
    <t xml:space="preserve">Frauenfeld </t>
  </si>
  <si>
    <t xml:space="preserve">Pfyn </t>
  </si>
  <si>
    <t xml:space="preserve">Schlatt </t>
  </si>
  <si>
    <t xml:space="preserve">Sirnach </t>
  </si>
  <si>
    <t xml:space="preserve">Wagenhausen </t>
  </si>
  <si>
    <t xml:space="preserve">Wäldi </t>
  </si>
  <si>
    <t xml:space="preserve">Wängi </t>
  </si>
  <si>
    <t xml:space="preserve">Warth-Weiningen </t>
  </si>
  <si>
    <t xml:space="preserve">Wigoltingen </t>
  </si>
  <si>
    <t xml:space="preserve">Zihlschlacht-Sitterdorf </t>
  </si>
  <si>
    <t>Total aller Gemeinden</t>
  </si>
  <si>
    <t>Politische Gemeinde</t>
  </si>
  <si>
    <t>pro Einw.</t>
  </si>
  <si>
    <t>bereinigt</t>
  </si>
  <si>
    <t>Ausgleich</t>
  </si>
  <si>
    <t>Reduktion für</t>
  </si>
  <si>
    <t xml:space="preserve">Einwohner </t>
  </si>
  <si>
    <t>Basis für Mindestausstattung</t>
  </si>
  <si>
    <t>Differenz zw. 82 % des kant.</t>
  </si>
  <si>
    <t>steuerkraft/Einw.</t>
  </si>
  <si>
    <t>Zwischensumme</t>
  </si>
  <si>
    <t>Anzahl Einwohner</t>
  </si>
  <si>
    <t>multipliziert mit</t>
  </si>
  <si>
    <t>Basis Mindestausst.</t>
  </si>
  <si>
    <t>Total</t>
  </si>
  <si>
    <t>inkl. Erhöhung für</t>
  </si>
  <si>
    <t xml:space="preserve"> Zentrumsfunktion</t>
  </si>
  <si>
    <t>in CHF</t>
  </si>
  <si>
    <t>Steuerkraft (in CHF)</t>
  </si>
  <si>
    <t>Datenquelle: Finanzverwaltung Kanton Thurgau</t>
  </si>
  <si>
    <t>Abzug aus</t>
  </si>
  <si>
    <t xml:space="preserve">Begrenzung </t>
  </si>
  <si>
    <t>Erläuterungen:</t>
  </si>
  <si>
    <t>Spalten D und I</t>
  </si>
  <si>
    <t>KZ: 12 %</t>
  </si>
  <si>
    <t xml:space="preserve">RZ: 6 % der </t>
  </si>
  <si>
    <t>mittleren</t>
  </si>
  <si>
    <t>Steuerkraft</t>
  </si>
  <si>
    <t>bzw. 85 CHF pro Einw.</t>
  </si>
  <si>
    <t>Zentrumsfunktion 170 CHF</t>
  </si>
  <si>
    <t xml:space="preserve">Begrenzung auf 170 CHF, bzw.  85 CHF pro Einwohner. </t>
  </si>
  <si>
    <t>Abkürzungen:</t>
  </si>
  <si>
    <t>KZ = Kantonale Zentren nach kantonalem Richtplan</t>
  </si>
  <si>
    <t>RZ = Regionale Zentren nach kantonalem Richtplan</t>
  </si>
  <si>
    <t>Auf 2019 wurde die Abgeltung für die Zentrumsfunktion verstärkt und auf die regionalen Zentren ausgeweitet; Kantonale Zentren: davor Reduktion um 8 %, neu 12 %, regionale Zentren: neu 6 %</t>
  </si>
  <si>
    <t>Kanton Thurgau, Finanzausgleich 2021</t>
  </si>
  <si>
    <t>Durchschnittl. Steuerkraft pro Einwohner: 2'172.00 CHF</t>
  </si>
  <si>
    <t>82 % der durchschnittl. Steuerkraft pro Einwohner: 1'781 CHF</t>
  </si>
  <si>
    <t>12 % der durchschnittl. Steuerkraft pro Einwohner: 261 CHF</t>
  </si>
  <si>
    <t>6 % der durchschnittl. Steuerkraft pro Einwohner: 130 CHF</t>
  </si>
  <si>
    <t>Mittels (1'781 CHF) und Gde.-</t>
  </si>
  <si>
    <t>2018-2020</t>
  </si>
  <si>
    <t>2019-2021</t>
  </si>
  <si>
    <t>Mittels (1'796 CHF) und Gde.-</t>
  </si>
  <si>
    <t>Durchschnittl. Steuerkraft pro Einwohner: 2'191.00 CHF</t>
  </si>
  <si>
    <t>82 % der durchschnittl. Steuerkraft pro Einwohner: 1'796 CHF</t>
  </si>
  <si>
    <t>12 % der durchschnittl. Steuerkraft pro Einwohner: 263 CHF</t>
  </si>
  <si>
    <t>6 % der durchschnittl. Steuerkraft pro Einwohner: 131 CHF</t>
  </si>
  <si>
    <t>Kanton Thurgau, Finanzausgleich 2022</t>
  </si>
  <si>
    <t>Ressourcenausgleich - Mindestausstattung auf 82 %</t>
  </si>
  <si>
    <t>2020-2022</t>
  </si>
  <si>
    <t>Kanton Thurgau, Finanzausgleich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</si>
</sst>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[Red]\(&quot;$&quot;#,##0.00\)"/>
    <numFmt numFmtId="165" formatCode="General_)"/>
    <numFmt numFmtId="166" formatCode="#,##0.00_);\(#,##0.00\)"/>
    <numFmt numFmtId="167" formatCode="#,##0.000;[Red]\-#,##0.000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7">
    <xf numFmtId="0" fontId="0" fillId="0" borderId="0"/>
    <xf numFmtId="164" fontId="3" fillId="0" borderId="0">
      <alignment vertical="top"/>
      <protection locked="0"/>
    </xf>
    <xf numFmtId="10" fontId="3" fillId="0" borderId="0">
      <alignment vertical="top"/>
      <protection locked="0"/>
    </xf>
    <xf numFmtId="166" fontId="4" fillId="0" borderId="0"/>
    <xf numFmtId="0" fontId="1" fillId="0" borderId="0" applyNumberFormat="0" applyAlignment="0"/>
    <xf numFmtId="0" fontId="8" fillId="0" borderId="0" applyNumberFormat="0" applyBorder="0" applyAlignment="0">
      <alignment horizontal="center" vertical="center"/>
    </xf>
    <xf numFmtId="0" fontId="2" fillId="0" borderId="0"/>
  </cellStyleXfs>
  <cellXfs count="65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4" fontId="1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" fillId="3" borderId="0" xfId="0" applyFont="1" applyFill="1" applyBorder="1"/>
    <xf numFmtId="4" fontId="1" fillId="3" borderId="0" xfId="0" applyNumberFormat="1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9" fillId="3" borderId="0" xfId="0" applyFont="1" applyFill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166" fontId="6" fillId="2" borderId="3" xfId="3" applyFont="1" applyFill="1" applyBorder="1" applyAlignment="1"/>
    <xf numFmtId="0" fontId="1" fillId="2" borderId="3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" fillId="2" borderId="4" xfId="0" applyFont="1" applyFill="1" applyBorder="1" applyAlignment="1"/>
    <xf numFmtId="4" fontId="5" fillId="2" borderId="2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 applyProtection="1">
      <alignment horizontal="right"/>
    </xf>
    <xf numFmtId="165" fontId="10" fillId="2" borderId="3" xfId="3" applyNumberFormat="1" applyFont="1" applyFill="1" applyBorder="1" applyAlignment="1" applyProtection="1">
      <protection locked="0"/>
    </xf>
    <xf numFmtId="165" fontId="10" fillId="2" borderId="3" xfId="3" applyNumberFormat="1" applyFont="1" applyFill="1" applyBorder="1" applyAlignment="1" applyProtection="1">
      <alignment horizontal="right"/>
      <protection locked="0"/>
    </xf>
    <xf numFmtId="4" fontId="10" fillId="2" borderId="3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 applyProtection="1">
      <alignment horizontal="right"/>
    </xf>
    <xf numFmtId="1" fontId="10" fillId="2" borderId="3" xfId="3" applyNumberFormat="1" applyFont="1" applyFill="1" applyBorder="1" applyAlignment="1">
      <alignment horizontal="center"/>
    </xf>
    <xf numFmtId="3" fontId="10" fillId="2" borderId="3" xfId="3" applyNumberFormat="1" applyFont="1" applyFill="1" applyBorder="1" applyAlignment="1" applyProtection="1">
      <alignment horizontal="right"/>
    </xf>
    <xf numFmtId="1" fontId="10" fillId="2" borderId="3" xfId="3" quotePrefix="1" applyNumberFormat="1" applyFont="1" applyFill="1" applyBorder="1" applyAlignment="1">
      <alignment horizontal="center"/>
    </xf>
    <xf numFmtId="1" fontId="10" fillId="2" borderId="3" xfId="3" applyNumberFormat="1" applyFont="1" applyFill="1" applyBorder="1" applyAlignment="1" applyProtection="1">
      <alignment horizontal="right"/>
      <protection locked="0"/>
    </xf>
    <xf numFmtId="1" fontId="10" fillId="2" borderId="4" xfId="3" quotePrefix="1" applyNumberFormat="1" applyFont="1" applyFill="1" applyBorder="1" applyAlignment="1">
      <alignment horizontal="center"/>
    </xf>
    <xf numFmtId="1" fontId="10" fillId="2" borderId="4" xfId="3" applyNumberFormat="1" applyFont="1" applyFill="1" applyBorder="1" applyAlignment="1" applyProtection="1">
      <alignment horizontal="right"/>
      <protection locked="0"/>
    </xf>
    <xf numFmtId="4" fontId="10" fillId="2" borderId="4" xfId="3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/>
    <xf numFmtId="3" fontId="1" fillId="0" borderId="0" xfId="0" applyNumberFormat="1" applyFont="1" applyFill="1" applyBorder="1"/>
    <xf numFmtId="4" fontId="2" fillId="0" borderId="0" xfId="0" applyNumberFormat="1" applyFont="1" applyAlignment="1">
      <alignment horizontal="right"/>
    </xf>
    <xf numFmtId="4" fontId="2" fillId="0" borderId="0" xfId="6" applyNumberFormat="1" applyFont="1" applyFill="1" applyBorder="1" applyAlignment="1" applyProtection="1">
      <alignment horizontal="left"/>
      <protection locked="0"/>
    </xf>
    <xf numFmtId="9" fontId="11" fillId="0" borderId="0" xfId="0" applyNumberFormat="1" applyFont="1"/>
    <xf numFmtId="40" fontId="2" fillId="0" borderId="0" xfId="0" applyNumberFormat="1" applyFont="1"/>
    <xf numFmtId="167" fontId="2" fillId="0" borderId="0" xfId="0" applyNumberFormat="1" applyFont="1"/>
    <xf numFmtId="167" fontId="11" fillId="0" borderId="0" xfId="0" applyNumberFormat="1" applyFont="1"/>
    <xf numFmtId="4" fontId="2" fillId="0" borderId="0" xfId="0" applyNumberFormat="1" applyFont="1" applyFill="1" applyBorder="1"/>
    <xf numFmtId="0" fontId="12" fillId="0" borderId="0" xfId="0" applyFont="1"/>
    <xf numFmtId="165" fontId="13" fillId="0" borderId="0" xfId="0" applyNumberFormat="1" applyFont="1" applyProtection="1">
      <protection locked="0"/>
    </xf>
    <xf numFmtId="0" fontId="13" fillId="0" borderId="0" xfId="0" applyFont="1"/>
    <xf numFmtId="165" fontId="12" fillId="0" borderId="0" xfId="0" applyNumberFormat="1" applyFont="1" applyProtection="1">
      <protection locked="0"/>
    </xf>
    <xf numFmtId="4" fontId="14" fillId="0" borderId="0" xfId="0" applyNumberFormat="1" applyFont="1" applyFill="1" applyBorder="1"/>
    <xf numFmtId="4" fontId="0" fillId="0" borderId="0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15" fillId="0" borderId="0" xfId="0" applyNumberFormat="1" applyFont="1" applyFill="1" applyBorder="1"/>
    <xf numFmtId="0" fontId="14" fillId="0" borderId="0" xfId="0" applyFont="1" applyFill="1" applyBorder="1"/>
    <xf numFmtId="4" fontId="15" fillId="3" borderId="0" xfId="0" applyNumberFormat="1" applyFont="1" applyFill="1" applyBorder="1"/>
    <xf numFmtId="4" fontId="14" fillId="3" borderId="0" xfId="0" applyNumberFormat="1" applyFont="1" applyFill="1" applyBorder="1"/>
    <xf numFmtId="4" fontId="16" fillId="0" borderId="0" xfId="0" applyNumberFormat="1" applyFont="1" applyFill="1" applyBorder="1"/>
    <xf numFmtId="0" fontId="5" fillId="2" borderId="2" xfId="0" applyFont="1" applyFill="1" applyBorder="1" applyAlignment="1">
      <alignment horizontal="right"/>
    </xf>
    <xf numFmtId="1" fontId="10" fillId="2" borderId="3" xfId="3" quotePrefix="1" applyNumberFormat="1" applyFont="1" applyFill="1" applyBorder="1" applyAlignment="1" applyProtection="1">
      <alignment horizontal="right"/>
      <protection locked="0"/>
    </xf>
    <xf numFmtId="1" fontId="10" fillId="2" borderId="3" xfId="3" applyNumberFormat="1" applyFont="1" applyFill="1" applyBorder="1" applyAlignment="1">
      <alignment horizontal="right"/>
    </xf>
    <xf numFmtId="1" fontId="10" fillId="2" borderId="4" xfId="3" applyNumberFormat="1" applyFont="1" applyFill="1" applyBorder="1" applyAlignment="1">
      <alignment horizontal="right"/>
    </xf>
    <xf numFmtId="3" fontId="10" fillId="2" borderId="3" xfId="3" applyNumberFormat="1" applyFont="1" applyFill="1" applyBorder="1" applyAlignment="1" applyProtection="1">
      <alignment horizontal="right" wrapText="1"/>
    </xf>
    <xf numFmtId="0" fontId="15" fillId="3" borderId="0" xfId="0" applyFont="1" applyFill="1" applyBorder="1"/>
    <xf numFmtId="165" fontId="1" fillId="0" borderId="0" xfId="0" applyNumberFormat="1" applyFont="1" applyProtection="1">
      <protection locked="0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>
      <protection locked="0"/>
    </xf>
    <xf numFmtId="165" fontId="5" fillId="2" borderId="1" xfId="3" applyNumberFormat="1" applyFont="1" applyFill="1" applyBorder="1" applyAlignment="1" applyProtection="1">
      <alignment horizontal="center"/>
      <protection locked="0"/>
    </xf>
  </cellXfs>
  <cellStyles count="7">
    <cellStyle name="Currency" xfId="1"/>
    <cellStyle name="Percent" xfId="2"/>
    <cellStyle name="Standard" xfId="0" builtinId="0"/>
    <cellStyle name="Standard_Anhang Finanzausgleich Tabelle a3467" xfId="3"/>
    <cellStyle name="Standard_Tabelle1_1" xfId="6"/>
    <cellStyle name="t1" xfId="4"/>
    <cellStyle name="t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85546875" style="30" customWidth="1"/>
    <col min="2" max="2" width="9.85546875" style="30" customWidth="1"/>
    <col min="3" max="3" width="11.42578125" style="30"/>
    <col min="4" max="4" width="14" style="30" customWidth="1"/>
    <col min="5" max="5" width="10" style="30" customWidth="1"/>
    <col min="6" max="6" width="27" style="30" customWidth="1"/>
    <col min="7" max="7" width="18.140625" style="30" customWidth="1"/>
    <col min="8" max="8" width="30" style="30" customWidth="1"/>
    <col min="9" max="9" width="17.42578125" style="30" customWidth="1"/>
    <col min="10" max="16384" width="11.42578125" style="30"/>
  </cols>
  <sheetData>
    <row r="1" spans="1:11" ht="15.75" x14ac:dyDescent="0.25">
      <c r="A1" s="10" t="s">
        <v>130</v>
      </c>
      <c r="B1" s="6"/>
      <c r="C1" s="6"/>
      <c r="D1" s="6"/>
      <c r="E1" s="6"/>
      <c r="F1" s="7"/>
      <c r="G1" s="6"/>
      <c r="H1" s="7"/>
      <c r="I1" s="6"/>
    </row>
    <row r="2" spans="1:11" x14ac:dyDescent="0.2">
      <c r="A2" s="8" t="s">
        <v>132</v>
      </c>
      <c r="B2" s="8"/>
      <c r="C2" s="8"/>
      <c r="D2" s="8"/>
      <c r="E2" s="8"/>
      <c r="F2" s="9"/>
      <c r="G2" s="8"/>
      <c r="H2" s="9"/>
      <c r="I2" s="8"/>
    </row>
    <row r="3" spans="1:11" x14ac:dyDescent="0.2">
      <c r="A3" s="11" t="s">
        <v>82</v>
      </c>
      <c r="B3" s="54" t="s">
        <v>87</v>
      </c>
      <c r="C3" s="64" t="s">
        <v>99</v>
      </c>
      <c r="D3" s="64"/>
      <c r="E3" s="64"/>
      <c r="F3" s="17" t="s">
        <v>88</v>
      </c>
      <c r="G3" s="18" t="s">
        <v>91</v>
      </c>
      <c r="H3" s="24" t="s">
        <v>101</v>
      </c>
      <c r="I3" s="18" t="s">
        <v>85</v>
      </c>
    </row>
    <row r="4" spans="1:11" ht="15" x14ac:dyDescent="0.2">
      <c r="A4" s="12"/>
      <c r="B4" s="12">
        <v>2022</v>
      </c>
      <c r="C4" s="19"/>
      <c r="D4" s="20" t="s">
        <v>86</v>
      </c>
      <c r="E4" s="13"/>
      <c r="F4" s="21" t="s">
        <v>89</v>
      </c>
      <c r="G4" s="22" t="s">
        <v>85</v>
      </c>
      <c r="H4" s="24" t="s">
        <v>102</v>
      </c>
      <c r="I4" s="22" t="s">
        <v>95</v>
      </c>
    </row>
    <row r="5" spans="1:11" x14ac:dyDescent="0.2">
      <c r="A5" s="14"/>
      <c r="B5" s="14"/>
      <c r="C5" s="23" t="s">
        <v>83</v>
      </c>
      <c r="D5" s="20" t="s">
        <v>105</v>
      </c>
      <c r="E5" s="20" t="s">
        <v>83</v>
      </c>
      <c r="F5" s="21" t="s">
        <v>124</v>
      </c>
      <c r="G5" s="24" t="s">
        <v>94</v>
      </c>
      <c r="H5" s="58" t="s">
        <v>110</v>
      </c>
      <c r="I5" s="24" t="s">
        <v>96</v>
      </c>
    </row>
    <row r="6" spans="1:11" x14ac:dyDescent="0.2">
      <c r="A6" s="14"/>
      <c r="B6" s="14"/>
      <c r="C6" s="25" t="s">
        <v>68</v>
      </c>
      <c r="D6" s="55" t="s">
        <v>106</v>
      </c>
      <c r="E6" s="26" t="s">
        <v>84</v>
      </c>
      <c r="F6" s="21" t="s">
        <v>90</v>
      </c>
      <c r="G6" s="24" t="s">
        <v>93</v>
      </c>
      <c r="H6" s="24" t="s">
        <v>109</v>
      </c>
      <c r="I6" s="24" t="s">
        <v>97</v>
      </c>
    </row>
    <row r="7" spans="1:11" x14ac:dyDescent="0.2">
      <c r="A7" s="14"/>
      <c r="B7" s="14"/>
      <c r="C7" s="25" t="s">
        <v>131</v>
      </c>
      <c r="D7" s="56" t="s">
        <v>107</v>
      </c>
      <c r="E7" s="26"/>
      <c r="F7" s="21"/>
      <c r="G7" s="24" t="s">
        <v>92</v>
      </c>
      <c r="H7" s="21" t="s">
        <v>98</v>
      </c>
      <c r="I7" s="24"/>
    </row>
    <row r="8" spans="1:11" x14ac:dyDescent="0.2">
      <c r="A8" s="16"/>
      <c r="B8" s="16"/>
      <c r="C8" s="27"/>
      <c r="D8" s="57" t="s">
        <v>108</v>
      </c>
      <c r="E8" s="28"/>
      <c r="F8" s="29" t="s">
        <v>98</v>
      </c>
      <c r="G8" s="29" t="s">
        <v>98</v>
      </c>
      <c r="H8" s="21"/>
      <c r="I8" s="29" t="s">
        <v>98</v>
      </c>
    </row>
    <row r="9" spans="1:11" x14ac:dyDescent="0.2">
      <c r="A9" s="30" t="s">
        <v>20</v>
      </c>
      <c r="B9" s="32">
        <v>9402</v>
      </c>
      <c r="C9" s="32">
        <v>2035</v>
      </c>
      <c r="D9" s="32">
        <v>131</v>
      </c>
      <c r="E9" s="40">
        <v>1904</v>
      </c>
      <c r="F9" s="40">
        <v>0</v>
      </c>
      <c r="G9" s="40">
        <v>0</v>
      </c>
      <c r="H9" s="32">
        <v>0</v>
      </c>
      <c r="I9" s="32">
        <v>0</v>
      </c>
      <c r="J9" s="32"/>
    </row>
    <row r="10" spans="1:11" x14ac:dyDescent="0.2">
      <c r="A10" s="30" t="s">
        <v>40</v>
      </c>
      <c r="B10" s="32">
        <v>2781</v>
      </c>
      <c r="C10" s="32">
        <v>1802.6666666666667</v>
      </c>
      <c r="D10" s="32"/>
      <c r="E10" s="40">
        <v>1802.6666666666667</v>
      </c>
      <c r="F10" s="40">
        <v>0</v>
      </c>
      <c r="G10" s="40">
        <v>0</v>
      </c>
      <c r="H10" s="32">
        <v>0</v>
      </c>
      <c r="I10" s="32">
        <v>0</v>
      </c>
      <c r="J10" s="32"/>
    </row>
    <row r="11" spans="1:11" x14ac:dyDescent="0.2">
      <c r="A11" s="30" t="s">
        <v>29</v>
      </c>
      <c r="B11" s="32">
        <v>2347</v>
      </c>
      <c r="C11" s="32">
        <v>2241.3333333333335</v>
      </c>
      <c r="D11" s="32"/>
      <c r="E11" s="40">
        <v>2241.3333333333335</v>
      </c>
      <c r="F11" s="40">
        <v>0</v>
      </c>
      <c r="G11" s="40">
        <v>0</v>
      </c>
      <c r="H11" s="32">
        <v>0</v>
      </c>
      <c r="I11" s="32">
        <v>0</v>
      </c>
      <c r="J11" s="32"/>
    </row>
    <row r="12" spans="1:11" x14ac:dyDescent="0.2">
      <c r="A12" s="30" t="s">
        <v>62</v>
      </c>
      <c r="B12" s="32">
        <v>1371</v>
      </c>
      <c r="C12" s="32">
        <v>1972.3333333333333</v>
      </c>
      <c r="D12" s="32"/>
      <c r="E12" s="40">
        <v>1972.3333333333333</v>
      </c>
      <c r="F12" s="40">
        <v>0</v>
      </c>
      <c r="G12" s="40">
        <v>0</v>
      </c>
      <c r="H12" s="32">
        <v>0</v>
      </c>
      <c r="I12" s="32">
        <v>0</v>
      </c>
      <c r="J12" s="32"/>
    </row>
    <row r="13" spans="1:11" x14ac:dyDescent="0.2">
      <c r="A13" s="30" t="s">
        <v>11</v>
      </c>
      <c r="B13" s="32">
        <v>14273</v>
      </c>
      <c r="C13" s="32">
        <v>1771.6666666666667</v>
      </c>
      <c r="D13" s="32">
        <v>263</v>
      </c>
      <c r="E13" s="40">
        <v>1508.6666666666667</v>
      </c>
      <c r="F13" s="40">
        <v>-287.43333333333317</v>
      </c>
      <c r="G13" s="40">
        <v>-4102535.9666666645</v>
      </c>
      <c r="H13" s="32">
        <v>1327389</v>
      </c>
      <c r="I13" s="32">
        <v>-2775146.966666664</v>
      </c>
      <c r="J13" s="32"/>
    </row>
    <row r="14" spans="1:11" x14ac:dyDescent="0.2">
      <c r="A14" s="30" t="s">
        <v>0</v>
      </c>
      <c r="B14" s="32">
        <v>15413</v>
      </c>
      <c r="C14" s="32">
        <v>1881</v>
      </c>
      <c r="D14" s="32">
        <v>263</v>
      </c>
      <c r="E14" s="40">
        <v>1618</v>
      </c>
      <c r="F14" s="40">
        <v>-178.09999999999991</v>
      </c>
      <c r="G14" s="40">
        <v>-2745055.2999999984</v>
      </c>
      <c r="H14" s="32">
        <v>124845</v>
      </c>
      <c r="I14" s="32">
        <v>-2620210</v>
      </c>
      <c r="J14" s="32"/>
      <c r="K14" s="40"/>
    </row>
    <row r="15" spans="1:11" x14ac:dyDescent="0.2">
      <c r="A15" s="30" t="s">
        <v>18</v>
      </c>
      <c r="B15" s="32">
        <v>1845</v>
      </c>
      <c r="C15" s="32">
        <v>1958.3333333333333</v>
      </c>
      <c r="D15" s="32"/>
      <c r="E15" s="40">
        <v>1958.3333333333333</v>
      </c>
      <c r="F15" s="40">
        <v>0</v>
      </c>
      <c r="G15" s="40">
        <v>0</v>
      </c>
      <c r="H15" s="32">
        <v>0</v>
      </c>
      <c r="I15" s="32">
        <v>0</v>
      </c>
      <c r="J15" s="32"/>
    </row>
    <row r="16" spans="1:11" x14ac:dyDescent="0.2">
      <c r="A16" s="30" t="s">
        <v>63</v>
      </c>
      <c r="B16" s="32">
        <v>3523</v>
      </c>
      <c r="C16" s="32">
        <v>2084</v>
      </c>
      <c r="D16" s="32"/>
      <c r="E16" s="40">
        <v>2084</v>
      </c>
      <c r="F16" s="40">
        <v>0</v>
      </c>
      <c r="G16" s="40">
        <v>0</v>
      </c>
      <c r="H16" s="32">
        <v>0</v>
      </c>
      <c r="I16" s="32">
        <v>0</v>
      </c>
      <c r="J16" s="32"/>
    </row>
    <row r="17" spans="1:10" x14ac:dyDescent="0.2">
      <c r="A17" s="30" t="s">
        <v>52</v>
      </c>
      <c r="B17" s="32">
        <v>928</v>
      </c>
      <c r="C17" s="32">
        <v>2591.3333333333335</v>
      </c>
      <c r="D17" s="32"/>
      <c r="E17" s="40">
        <v>2591.3333333333335</v>
      </c>
      <c r="F17" s="40">
        <v>0</v>
      </c>
      <c r="G17" s="40">
        <v>0</v>
      </c>
      <c r="H17" s="32">
        <v>0</v>
      </c>
      <c r="I17" s="32">
        <v>0</v>
      </c>
      <c r="J17" s="32"/>
    </row>
    <row r="18" spans="1:10" x14ac:dyDescent="0.2">
      <c r="A18" s="30" t="s">
        <v>41</v>
      </c>
      <c r="B18" s="32">
        <v>1273</v>
      </c>
      <c r="C18" s="32">
        <v>2529</v>
      </c>
      <c r="D18" s="32"/>
      <c r="E18" s="40">
        <v>2529</v>
      </c>
      <c r="F18" s="40">
        <v>0</v>
      </c>
      <c r="G18" s="40">
        <v>0</v>
      </c>
      <c r="H18" s="32">
        <v>0</v>
      </c>
      <c r="I18" s="32">
        <v>0</v>
      </c>
      <c r="J18" s="32"/>
    </row>
    <row r="19" spans="1:10" x14ac:dyDescent="0.2">
      <c r="A19" s="30" t="s">
        <v>69</v>
      </c>
      <c r="B19" s="32">
        <v>2995</v>
      </c>
      <c r="C19" s="32">
        <v>1746.3333333333333</v>
      </c>
      <c r="D19" s="32"/>
      <c r="E19" s="40">
        <v>1746.3333333333333</v>
      </c>
      <c r="F19" s="40">
        <v>-49.766666666666652</v>
      </c>
      <c r="G19" s="40">
        <v>-149051.16666666663</v>
      </c>
      <c r="H19" s="32">
        <v>0</v>
      </c>
      <c r="I19" s="32">
        <v>-149051.16666666663</v>
      </c>
      <c r="J19" s="32"/>
    </row>
    <row r="20" spans="1:10" x14ac:dyDescent="0.2">
      <c r="A20" s="30" t="s">
        <v>64</v>
      </c>
      <c r="B20" s="32">
        <v>1378</v>
      </c>
      <c r="C20" s="32">
        <v>1754</v>
      </c>
      <c r="D20" s="32"/>
      <c r="E20" s="40">
        <v>1754</v>
      </c>
      <c r="F20" s="40">
        <v>-42.099999999999909</v>
      </c>
      <c r="G20" s="40">
        <v>-58013.799999999872</v>
      </c>
      <c r="H20" s="32">
        <v>0</v>
      </c>
      <c r="I20" s="32">
        <v>-58013.799999999872</v>
      </c>
      <c r="J20" s="32"/>
    </row>
    <row r="21" spans="1:10" x14ac:dyDescent="0.2">
      <c r="A21" s="30" t="s">
        <v>12</v>
      </c>
      <c r="B21" s="32">
        <v>6055</v>
      </c>
      <c r="C21" s="32">
        <v>1763.3333333333333</v>
      </c>
      <c r="D21" s="32">
        <v>130</v>
      </c>
      <c r="E21" s="40">
        <v>1632.3333333333333</v>
      </c>
      <c r="F21" s="40">
        <v>-163.76666666666665</v>
      </c>
      <c r="G21" s="40">
        <v>-991607.16666666663</v>
      </c>
      <c r="H21" s="32">
        <v>0</v>
      </c>
      <c r="I21" s="32">
        <v>-991607.16666666663</v>
      </c>
      <c r="J21" s="32"/>
    </row>
    <row r="22" spans="1:10" x14ac:dyDescent="0.2">
      <c r="A22" s="30" t="s">
        <v>30</v>
      </c>
      <c r="B22" s="32">
        <v>2694</v>
      </c>
      <c r="C22" s="32">
        <v>4585</v>
      </c>
      <c r="D22" s="32"/>
      <c r="E22" s="40">
        <v>4585</v>
      </c>
      <c r="F22" s="40">
        <v>0</v>
      </c>
      <c r="G22" s="40">
        <v>0</v>
      </c>
      <c r="H22" s="32">
        <v>0</v>
      </c>
      <c r="I22" s="32">
        <v>0</v>
      </c>
      <c r="J22" s="32"/>
    </row>
    <row r="23" spans="1:10" x14ac:dyDescent="0.2">
      <c r="A23" s="30" t="s">
        <v>42</v>
      </c>
      <c r="B23" s="32">
        <v>855</v>
      </c>
      <c r="C23" s="32">
        <v>1834.6666666666667</v>
      </c>
      <c r="D23" s="32"/>
      <c r="E23" s="40">
        <v>1834.6666666666667</v>
      </c>
      <c r="F23" s="40">
        <v>0</v>
      </c>
      <c r="G23" s="40">
        <v>0</v>
      </c>
      <c r="H23" s="32">
        <v>0</v>
      </c>
      <c r="I23" s="32">
        <v>0</v>
      </c>
      <c r="J23" s="32"/>
    </row>
    <row r="24" spans="1:10" x14ac:dyDescent="0.2">
      <c r="A24" s="30" t="s">
        <v>70</v>
      </c>
      <c r="B24" s="32">
        <v>4059</v>
      </c>
      <c r="C24" s="32">
        <v>1705</v>
      </c>
      <c r="D24" s="32"/>
      <c r="E24" s="40">
        <v>1705</v>
      </c>
      <c r="F24" s="40">
        <v>-91.099999999999909</v>
      </c>
      <c r="G24" s="40">
        <v>-369774.89999999962</v>
      </c>
      <c r="H24" s="32">
        <v>0</v>
      </c>
      <c r="I24" s="32">
        <v>-369774.89999999962</v>
      </c>
      <c r="J24" s="32"/>
    </row>
    <row r="25" spans="1:10" x14ac:dyDescent="0.2">
      <c r="A25" s="30" t="s">
        <v>65</v>
      </c>
      <c r="B25" s="32">
        <v>2537</v>
      </c>
      <c r="C25" s="32">
        <v>2303</v>
      </c>
      <c r="D25" s="32"/>
      <c r="E25" s="40">
        <v>2303</v>
      </c>
      <c r="F25" s="40">
        <v>0</v>
      </c>
      <c r="G25" s="40">
        <v>0</v>
      </c>
      <c r="H25" s="32">
        <v>0</v>
      </c>
      <c r="I25" s="32">
        <v>0</v>
      </c>
      <c r="J25" s="32"/>
    </row>
    <row r="26" spans="1:10" x14ac:dyDescent="0.2">
      <c r="A26" s="30" t="s">
        <v>19</v>
      </c>
      <c r="B26" s="32">
        <v>4101</v>
      </c>
      <c r="C26" s="32">
        <v>1921.3333333333333</v>
      </c>
      <c r="D26" s="32">
        <v>131</v>
      </c>
      <c r="E26" s="40">
        <v>1790.3333333333333</v>
      </c>
      <c r="F26" s="40">
        <v>-5.7666666666666515</v>
      </c>
      <c r="G26" s="40">
        <v>-23649.099999999937</v>
      </c>
      <c r="H26" s="32">
        <v>0</v>
      </c>
      <c r="I26" s="32">
        <v>-23649.099999999937</v>
      </c>
      <c r="J26" s="32"/>
    </row>
    <row r="27" spans="1:10" x14ac:dyDescent="0.2">
      <c r="A27" s="30" t="s">
        <v>1</v>
      </c>
      <c r="B27" s="32">
        <v>713</v>
      </c>
      <c r="C27" s="32">
        <v>1971.3333333333333</v>
      </c>
      <c r="D27" s="32"/>
      <c r="E27" s="40">
        <v>1971.3333333333333</v>
      </c>
      <c r="F27" s="40">
        <v>0</v>
      </c>
      <c r="G27" s="40">
        <v>0</v>
      </c>
      <c r="H27" s="32">
        <v>0</v>
      </c>
      <c r="I27" s="32">
        <v>0</v>
      </c>
      <c r="J27" s="32"/>
    </row>
    <row r="28" spans="1:10" x14ac:dyDescent="0.2">
      <c r="A28" s="30" t="s">
        <v>2</v>
      </c>
      <c r="B28" s="32">
        <v>4888</v>
      </c>
      <c r="C28" s="32">
        <v>2033.6666666666667</v>
      </c>
      <c r="D28" s="32"/>
      <c r="E28" s="40">
        <v>2033.6666666666667</v>
      </c>
      <c r="F28" s="40">
        <v>0</v>
      </c>
      <c r="G28" s="40">
        <v>0</v>
      </c>
      <c r="H28" s="32">
        <v>0</v>
      </c>
      <c r="I28" s="32">
        <v>0</v>
      </c>
      <c r="J28" s="32"/>
    </row>
    <row r="29" spans="1:10" x14ac:dyDescent="0.2">
      <c r="A29" s="30" t="s">
        <v>13</v>
      </c>
      <c r="B29" s="32">
        <v>3883</v>
      </c>
      <c r="C29" s="32">
        <v>1703.6666666666667</v>
      </c>
      <c r="D29" s="32"/>
      <c r="E29" s="40">
        <v>1703.6666666666667</v>
      </c>
      <c r="F29" s="40">
        <v>-92.433333333333167</v>
      </c>
      <c r="G29" s="40">
        <v>-358918.63333333266</v>
      </c>
      <c r="H29" s="32">
        <v>0</v>
      </c>
      <c r="I29" s="32">
        <v>-358918.63333333266</v>
      </c>
      <c r="J29" s="32"/>
    </row>
    <row r="30" spans="1:10" x14ac:dyDescent="0.2">
      <c r="A30" s="30" t="s">
        <v>31</v>
      </c>
      <c r="B30" s="32">
        <v>3764</v>
      </c>
      <c r="C30" s="32">
        <v>3615.3333333333335</v>
      </c>
      <c r="D30" s="32"/>
      <c r="E30" s="40">
        <v>3615.3333333333335</v>
      </c>
      <c r="F30" s="40">
        <v>0</v>
      </c>
      <c r="G30" s="40">
        <v>0</v>
      </c>
      <c r="H30" s="32">
        <v>0</v>
      </c>
      <c r="I30" s="32">
        <v>0</v>
      </c>
      <c r="J30" s="32"/>
    </row>
    <row r="31" spans="1:10" x14ac:dyDescent="0.2">
      <c r="A31" s="30" t="s">
        <v>53</v>
      </c>
      <c r="B31" s="32">
        <v>1885</v>
      </c>
      <c r="C31" s="32">
        <v>2177.6666666666665</v>
      </c>
      <c r="D31" s="32"/>
      <c r="E31" s="40">
        <v>2177.6666666666665</v>
      </c>
      <c r="F31" s="40">
        <v>0</v>
      </c>
      <c r="G31" s="40">
        <v>0</v>
      </c>
      <c r="H31" s="32">
        <v>0</v>
      </c>
      <c r="I31" s="32">
        <v>0</v>
      </c>
      <c r="J31" s="32"/>
    </row>
    <row r="32" spans="1:10" x14ac:dyDescent="0.2">
      <c r="A32" s="30" t="s">
        <v>43</v>
      </c>
      <c r="B32" s="32">
        <v>4829</v>
      </c>
      <c r="C32" s="32">
        <v>2243.6666666666665</v>
      </c>
      <c r="D32" s="32"/>
      <c r="E32" s="40">
        <v>2243.6666666666665</v>
      </c>
      <c r="F32" s="40">
        <v>0</v>
      </c>
      <c r="G32" s="40">
        <v>0</v>
      </c>
      <c r="H32" s="32">
        <v>0</v>
      </c>
      <c r="I32" s="32">
        <v>0</v>
      </c>
      <c r="J32" s="32"/>
    </row>
    <row r="33" spans="1:10" x14ac:dyDescent="0.2">
      <c r="A33" s="30" t="s">
        <v>21</v>
      </c>
      <c r="B33" s="32">
        <v>3191</v>
      </c>
      <c r="C33" s="32">
        <v>2014.3333333333333</v>
      </c>
      <c r="D33" s="32"/>
      <c r="E33" s="40">
        <v>2014.3333333333333</v>
      </c>
      <c r="F33" s="40">
        <v>0</v>
      </c>
      <c r="G33" s="40">
        <v>0</v>
      </c>
      <c r="H33" s="32">
        <v>0</v>
      </c>
      <c r="I33" s="32">
        <v>0</v>
      </c>
      <c r="J33" s="32"/>
    </row>
    <row r="34" spans="1:10" x14ac:dyDescent="0.2">
      <c r="A34" s="30" t="s">
        <v>44</v>
      </c>
      <c r="B34" s="32">
        <v>2925</v>
      </c>
      <c r="C34" s="32">
        <v>1848.3333333333333</v>
      </c>
      <c r="D34" s="32"/>
      <c r="E34" s="40">
        <v>1848.3333333333333</v>
      </c>
      <c r="F34" s="40">
        <v>0</v>
      </c>
      <c r="G34" s="40">
        <v>0</v>
      </c>
      <c r="H34" s="32">
        <v>0</v>
      </c>
      <c r="I34" s="32">
        <v>0</v>
      </c>
      <c r="J34" s="32"/>
    </row>
    <row r="35" spans="1:10" x14ac:dyDescent="0.2">
      <c r="A35" s="30" t="s">
        <v>71</v>
      </c>
      <c r="B35" s="32">
        <v>25990</v>
      </c>
      <c r="C35" s="32">
        <v>2504.6666666666665</v>
      </c>
      <c r="D35" s="32">
        <v>263</v>
      </c>
      <c r="E35" s="40">
        <v>2241.6666666666665</v>
      </c>
      <c r="F35" s="40">
        <v>0</v>
      </c>
      <c r="G35" s="40">
        <v>0</v>
      </c>
      <c r="H35" s="32">
        <v>0</v>
      </c>
      <c r="I35" s="32">
        <v>0</v>
      </c>
      <c r="J35" s="32"/>
    </row>
    <row r="36" spans="1:10" x14ac:dyDescent="0.2">
      <c r="A36" s="30" t="s">
        <v>22</v>
      </c>
      <c r="B36" s="32">
        <v>4554</v>
      </c>
      <c r="C36" s="32">
        <v>2178.3333333333335</v>
      </c>
      <c r="D36" s="32"/>
      <c r="E36" s="40">
        <v>2178.3333333333335</v>
      </c>
      <c r="F36" s="40">
        <v>0</v>
      </c>
      <c r="G36" s="40">
        <v>0</v>
      </c>
      <c r="H36" s="32">
        <v>0</v>
      </c>
      <c r="I36" s="32">
        <v>0</v>
      </c>
      <c r="J36" s="32"/>
    </row>
    <row r="37" spans="1:10" x14ac:dyDescent="0.2">
      <c r="A37" s="30" t="s">
        <v>32</v>
      </c>
      <c r="B37" s="32">
        <v>343</v>
      </c>
      <c r="C37" s="32">
        <v>3493.3333333333335</v>
      </c>
      <c r="D37" s="32"/>
      <c r="E37" s="40">
        <v>3493.3333333333335</v>
      </c>
      <c r="F37" s="40">
        <v>0</v>
      </c>
      <c r="G37" s="40">
        <v>0</v>
      </c>
      <c r="H37" s="32">
        <v>0</v>
      </c>
      <c r="I37" s="32">
        <v>0</v>
      </c>
      <c r="J37" s="32"/>
    </row>
    <row r="38" spans="1:10" x14ac:dyDescent="0.2">
      <c r="A38" s="30" t="s">
        <v>33</v>
      </c>
      <c r="B38" s="32">
        <v>1708</v>
      </c>
      <c r="C38" s="32">
        <v>2341.6666666666665</v>
      </c>
      <c r="D38" s="32"/>
      <c r="E38" s="40">
        <v>2341.6666666666665</v>
      </c>
      <c r="F38" s="40">
        <v>0</v>
      </c>
      <c r="G38" s="40">
        <v>0</v>
      </c>
      <c r="H38" s="32">
        <v>0</v>
      </c>
      <c r="I38" s="32">
        <v>0</v>
      </c>
      <c r="J38" s="32"/>
    </row>
    <row r="39" spans="1:10" x14ac:dyDescent="0.2">
      <c r="A39" s="30" t="s">
        <v>14</v>
      </c>
      <c r="B39" s="32">
        <v>2027</v>
      </c>
      <c r="C39" s="32">
        <v>1767.6666666666667</v>
      </c>
      <c r="D39" s="32"/>
      <c r="E39" s="40">
        <v>1767.6666666666667</v>
      </c>
      <c r="F39" s="40">
        <v>-28.433333333333167</v>
      </c>
      <c r="G39" s="40">
        <v>-57634.366666666327</v>
      </c>
      <c r="H39" s="32">
        <v>0</v>
      </c>
      <c r="I39" s="32">
        <v>-57634.366666666327</v>
      </c>
      <c r="J39" s="32"/>
    </row>
    <row r="40" spans="1:10" x14ac:dyDescent="0.2">
      <c r="A40" s="30" t="s">
        <v>3</v>
      </c>
      <c r="B40" s="32">
        <v>1294</v>
      </c>
      <c r="C40" s="32">
        <v>1931.6666666666667</v>
      </c>
      <c r="D40" s="32"/>
      <c r="E40" s="40">
        <v>1931.6666666666667</v>
      </c>
      <c r="F40" s="40">
        <v>0</v>
      </c>
      <c r="G40" s="40">
        <v>0</v>
      </c>
      <c r="H40" s="32">
        <v>0</v>
      </c>
      <c r="I40" s="32">
        <v>0</v>
      </c>
      <c r="J40" s="32"/>
    </row>
    <row r="41" spans="1:10" x14ac:dyDescent="0.2">
      <c r="A41" s="30" t="s">
        <v>54</v>
      </c>
      <c r="B41" s="32">
        <v>1126</v>
      </c>
      <c r="C41" s="32">
        <v>2153</v>
      </c>
      <c r="D41" s="32"/>
      <c r="E41" s="40">
        <v>2153</v>
      </c>
      <c r="F41" s="40">
        <v>0</v>
      </c>
      <c r="G41" s="40">
        <v>0</v>
      </c>
      <c r="H41" s="32">
        <v>0</v>
      </c>
      <c r="I41" s="32">
        <v>0</v>
      </c>
      <c r="J41" s="32"/>
    </row>
    <row r="42" spans="1:10" x14ac:dyDescent="0.2">
      <c r="A42" s="30" t="s">
        <v>15</v>
      </c>
      <c r="B42" s="32">
        <v>659</v>
      </c>
      <c r="C42" s="32">
        <v>2001.3333333333333</v>
      </c>
      <c r="D42" s="32"/>
      <c r="E42" s="40">
        <v>2001.3333333333333</v>
      </c>
      <c r="F42" s="40">
        <v>0</v>
      </c>
      <c r="G42" s="40">
        <v>0</v>
      </c>
      <c r="H42" s="32">
        <v>0</v>
      </c>
      <c r="I42" s="32">
        <v>0</v>
      </c>
      <c r="J42" s="32"/>
    </row>
    <row r="43" spans="1:10" x14ac:dyDescent="0.2">
      <c r="A43" s="30" t="s">
        <v>55</v>
      </c>
      <c r="B43" s="32">
        <v>1574</v>
      </c>
      <c r="C43" s="32">
        <v>2212.3333333333335</v>
      </c>
      <c r="D43" s="32"/>
      <c r="E43" s="40">
        <v>2212.3333333333335</v>
      </c>
      <c r="F43" s="40">
        <v>0</v>
      </c>
      <c r="G43" s="40">
        <v>0</v>
      </c>
      <c r="H43" s="32">
        <v>0</v>
      </c>
      <c r="I43" s="32">
        <v>0</v>
      </c>
      <c r="J43" s="32"/>
    </row>
    <row r="44" spans="1:10" x14ac:dyDescent="0.2">
      <c r="A44" s="30" t="s">
        <v>4</v>
      </c>
      <c r="B44" s="32">
        <v>2900</v>
      </c>
      <c r="C44" s="32">
        <v>3198.3333333333335</v>
      </c>
      <c r="D44" s="32"/>
      <c r="E44" s="40">
        <v>3198.3333333333335</v>
      </c>
      <c r="F44" s="40">
        <v>0</v>
      </c>
      <c r="G44" s="40">
        <v>0</v>
      </c>
      <c r="H44" s="32">
        <v>0</v>
      </c>
      <c r="I44" s="32">
        <v>0</v>
      </c>
      <c r="J44" s="32"/>
    </row>
    <row r="45" spans="1:10" x14ac:dyDescent="0.2">
      <c r="A45" s="30" t="s">
        <v>23</v>
      </c>
      <c r="B45" s="32">
        <v>849</v>
      </c>
      <c r="C45" s="32">
        <v>1671.6666666666667</v>
      </c>
      <c r="D45" s="32"/>
      <c r="E45" s="40">
        <v>1671.6666666666667</v>
      </c>
      <c r="F45" s="40">
        <v>-124.43333333333317</v>
      </c>
      <c r="G45" s="40">
        <v>-105643.89999999986</v>
      </c>
      <c r="H45" s="32">
        <v>0</v>
      </c>
      <c r="I45" s="32">
        <v>-105643.89999999986</v>
      </c>
      <c r="J45" s="32"/>
    </row>
    <row r="46" spans="1:10" x14ac:dyDescent="0.2">
      <c r="A46" s="30" t="s">
        <v>56</v>
      </c>
      <c r="B46" s="32">
        <v>1763</v>
      </c>
      <c r="C46" s="32">
        <v>2255.3333333333335</v>
      </c>
      <c r="D46" s="32"/>
      <c r="E46" s="40">
        <v>2255.3333333333335</v>
      </c>
      <c r="F46" s="40">
        <v>0</v>
      </c>
      <c r="G46" s="40">
        <v>0</v>
      </c>
      <c r="H46" s="32">
        <v>0</v>
      </c>
      <c r="I46" s="32">
        <v>0</v>
      </c>
      <c r="J46" s="32"/>
    </row>
    <row r="47" spans="1:10" x14ac:dyDescent="0.2">
      <c r="A47" s="30" t="s">
        <v>34</v>
      </c>
      <c r="B47" s="32">
        <v>2722</v>
      </c>
      <c r="C47" s="32">
        <v>1962</v>
      </c>
      <c r="D47" s="32"/>
      <c r="E47" s="40">
        <v>1962</v>
      </c>
      <c r="F47" s="40">
        <v>0</v>
      </c>
      <c r="G47" s="40">
        <v>0</v>
      </c>
      <c r="H47" s="32">
        <v>0</v>
      </c>
      <c r="I47" s="32">
        <v>0</v>
      </c>
      <c r="J47" s="32"/>
    </row>
    <row r="48" spans="1:10" x14ac:dyDescent="0.2">
      <c r="A48" s="30" t="s">
        <v>5</v>
      </c>
      <c r="B48" s="32">
        <v>1007</v>
      </c>
      <c r="C48" s="32">
        <v>2956.6666666666665</v>
      </c>
      <c r="D48" s="32"/>
      <c r="E48" s="40">
        <v>2956.6666666666665</v>
      </c>
      <c r="F48" s="40">
        <v>0</v>
      </c>
      <c r="G48" s="40">
        <v>0</v>
      </c>
      <c r="H48" s="32">
        <v>0</v>
      </c>
      <c r="I48" s="32">
        <v>0</v>
      </c>
      <c r="J48" s="32"/>
    </row>
    <row r="49" spans="1:10" x14ac:dyDescent="0.2">
      <c r="A49" s="30" t="s">
        <v>16</v>
      </c>
      <c r="B49" s="32">
        <v>3659</v>
      </c>
      <c r="C49" s="32">
        <v>1743.3333333333333</v>
      </c>
      <c r="D49" s="32"/>
      <c r="E49" s="40">
        <v>1743.3333333333333</v>
      </c>
      <c r="F49" s="40">
        <v>-52.766666666666652</v>
      </c>
      <c r="G49" s="40">
        <v>-193073.23333333328</v>
      </c>
      <c r="H49" s="32">
        <v>0</v>
      </c>
      <c r="I49" s="32">
        <v>-193073.23333333328</v>
      </c>
      <c r="J49" s="32"/>
    </row>
    <row r="50" spans="1:10" x14ac:dyDescent="0.2">
      <c r="A50" s="30" t="s">
        <v>35</v>
      </c>
      <c r="B50" s="32">
        <v>22774</v>
      </c>
      <c r="C50" s="32">
        <v>2361</v>
      </c>
      <c r="D50" s="32">
        <v>263</v>
      </c>
      <c r="E50" s="40">
        <v>2098</v>
      </c>
      <c r="F50" s="40">
        <v>0</v>
      </c>
      <c r="G50" s="40">
        <v>0</v>
      </c>
      <c r="H50" s="32">
        <v>0</v>
      </c>
      <c r="I50" s="32">
        <v>0</v>
      </c>
      <c r="J50" s="32"/>
    </row>
    <row r="51" spans="1:10" x14ac:dyDescent="0.2">
      <c r="A51" s="30" t="s">
        <v>36</v>
      </c>
      <c r="B51" s="32">
        <v>1441</v>
      </c>
      <c r="C51" s="32">
        <v>1727.6666666666667</v>
      </c>
      <c r="D51" s="32"/>
      <c r="E51" s="40">
        <v>1727.6666666666667</v>
      </c>
      <c r="F51" s="40">
        <v>-68.433333333333167</v>
      </c>
      <c r="G51" s="40">
        <v>-98612.433333333087</v>
      </c>
      <c r="H51" s="32">
        <v>0</v>
      </c>
      <c r="I51" s="32">
        <v>-98612.433333333087</v>
      </c>
      <c r="J51" s="32"/>
    </row>
    <row r="52" spans="1:10" x14ac:dyDescent="0.2">
      <c r="A52" s="30" t="s">
        <v>37</v>
      </c>
      <c r="B52" s="32">
        <v>1754</v>
      </c>
      <c r="C52" s="32">
        <v>1865</v>
      </c>
      <c r="D52" s="32"/>
      <c r="E52" s="40">
        <v>1865</v>
      </c>
      <c r="F52" s="40">
        <v>0</v>
      </c>
      <c r="G52" s="40">
        <v>0</v>
      </c>
      <c r="H52" s="32">
        <v>0</v>
      </c>
      <c r="I52" s="32">
        <v>0</v>
      </c>
      <c r="J52" s="32"/>
    </row>
    <row r="53" spans="1:10" x14ac:dyDescent="0.2">
      <c r="A53" s="30" t="s">
        <v>45</v>
      </c>
      <c r="B53" s="32">
        <v>1250</v>
      </c>
      <c r="C53" s="32">
        <v>2301</v>
      </c>
      <c r="D53" s="32"/>
      <c r="E53" s="40">
        <v>2301</v>
      </c>
      <c r="F53" s="40">
        <v>0</v>
      </c>
      <c r="G53" s="40">
        <v>0</v>
      </c>
      <c r="H53" s="32">
        <v>0</v>
      </c>
      <c r="I53" s="32">
        <v>0</v>
      </c>
      <c r="J53" s="32"/>
    </row>
    <row r="54" spans="1:10" x14ac:dyDescent="0.2">
      <c r="A54" s="30" t="s">
        <v>57</v>
      </c>
      <c r="B54" s="32">
        <v>691</v>
      </c>
      <c r="C54" s="32">
        <v>2745</v>
      </c>
      <c r="D54" s="32"/>
      <c r="E54" s="40">
        <v>2745</v>
      </c>
      <c r="F54" s="40">
        <v>0</v>
      </c>
      <c r="G54" s="40">
        <v>0</v>
      </c>
      <c r="H54" s="32">
        <v>0</v>
      </c>
      <c r="I54" s="32">
        <v>0</v>
      </c>
      <c r="J54" s="32"/>
    </row>
    <row r="55" spans="1:10" x14ac:dyDescent="0.2">
      <c r="A55" s="30" t="s">
        <v>66</v>
      </c>
      <c r="B55" s="32">
        <v>2912</v>
      </c>
      <c r="C55" s="32">
        <v>2167</v>
      </c>
      <c r="D55" s="32"/>
      <c r="E55" s="40">
        <v>2167</v>
      </c>
      <c r="F55" s="40">
        <v>0</v>
      </c>
      <c r="G55" s="40">
        <v>0</v>
      </c>
      <c r="H55" s="32">
        <v>0</v>
      </c>
      <c r="I55" s="32">
        <v>0</v>
      </c>
      <c r="J55" s="32"/>
    </row>
    <row r="56" spans="1:10" x14ac:dyDescent="0.2">
      <c r="A56" s="30" t="s">
        <v>24</v>
      </c>
      <c r="B56" s="32">
        <v>3102</v>
      </c>
      <c r="C56" s="32">
        <v>1826.6666666666667</v>
      </c>
      <c r="D56" s="32"/>
      <c r="E56" s="40">
        <v>1826.6666666666667</v>
      </c>
      <c r="F56" s="40">
        <v>0</v>
      </c>
      <c r="G56" s="40">
        <v>0</v>
      </c>
      <c r="H56" s="32">
        <v>0</v>
      </c>
      <c r="I56" s="32">
        <v>0</v>
      </c>
      <c r="J56" s="32"/>
    </row>
    <row r="57" spans="1:10" x14ac:dyDescent="0.2">
      <c r="A57" s="30" t="s">
        <v>58</v>
      </c>
      <c r="B57" s="32">
        <v>3206</v>
      </c>
      <c r="C57" s="32">
        <v>1946.3333333333333</v>
      </c>
      <c r="D57" s="32"/>
      <c r="E57" s="40">
        <v>1946.3333333333333</v>
      </c>
      <c r="F57" s="40">
        <v>0</v>
      </c>
      <c r="G57" s="40">
        <v>0</v>
      </c>
      <c r="H57" s="32">
        <v>0</v>
      </c>
      <c r="I57" s="32">
        <v>0</v>
      </c>
      <c r="J57" s="32"/>
    </row>
    <row r="58" spans="1:10" x14ac:dyDescent="0.2">
      <c r="A58" s="30" t="s">
        <v>46</v>
      </c>
      <c r="B58" s="32">
        <v>5823</v>
      </c>
      <c r="C58" s="32">
        <v>1886.3333333333333</v>
      </c>
      <c r="D58" s="32">
        <v>131</v>
      </c>
      <c r="E58" s="40">
        <v>1755.3333333333333</v>
      </c>
      <c r="F58" s="40">
        <v>-40.766666666666652</v>
      </c>
      <c r="G58" s="40">
        <v>-237384.2999999999</v>
      </c>
      <c r="H58" s="32">
        <v>0</v>
      </c>
      <c r="I58" s="32">
        <v>-237384.2999999999</v>
      </c>
      <c r="J58" s="32"/>
    </row>
    <row r="59" spans="1:10" x14ac:dyDescent="0.2">
      <c r="A59" s="30" t="s">
        <v>38</v>
      </c>
      <c r="B59" s="32">
        <v>3511</v>
      </c>
      <c r="C59" s="32">
        <v>2694</v>
      </c>
      <c r="D59" s="32"/>
      <c r="E59" s="40">
        <v>2694</v>
      </c>
      <c r="F59" s="40">
        <v>0</v>
      </c>
      <c r="G59" s="40">
        <v>0</v>
      </c>
      <c r="H59" s="32">
        <v>0</v>
      </c>
      <c r="I59" s="32">
        <v>0</v>
      </c>
      <c r="J59" s="32"/>
    </row>
    <row r="60" spans="1:10" x14ac:dyDescent="0.2">
      <c r="A60" s="30" t="s">
        <v>25</v>
      </c>
      <c r="B60" s="32">
        <v>1082</v>
      </c>
      <c r="C60" s="32">
        <v>2644</v>
      </c>
      <c r="D60" s="32"/>
      <c r="E60" s="40">
        <v>2644</v>
      </c>
      <c r="F60" s="40">
        <v>0</v>
      </c>
      <c r="G60" s="40">
        <v>0</v>
      </c>
      <c r="H60" s="32">
        <v>0</v>
      </c>
      <c r="I60" s="32">
        <v>0</v>
      </c>
      <c r="J60" s="32"/>
    </row>
    <row r="61" spans="1:10" x14ac:dyDescent="0.2">
      <c r="A61" s="30" t="s">
        <v>72</v>
      </c>
      <c r="B61" s="32">
        <v>2201</v>
      </c>
      <c r="C61" s="32">
        <v>1754.6666666666667</v>
      </c>
      <c r="D61" s="32"/>
      <c r="E61" s="40">
        <v>1754.6666666666667</v>
      </c>
      <c r="F61" s="40">
        <v>-41.433333333333167</v>
      </c>
      <c r="G61" s="40">
        <v>-91194.766666666299</v>
      </c>
      <c r="H61" s="32">
        <v>0</v>
      </c>
      <c r="I61" s="32">
        <v>-91194.766666666299</v>
      </c>
      <c r="J61" s="32"/>
    </row>
    <row r="62" spans="1:10" x14ac:dyDescent="0.2">
      <c r="A62" s="30" t="s">
        <v>59</v>
      </c>
      <c r="B62" s="32">
        <v>435</v>
      </c>
      <c r="C62" s="32">
        <v>1976</v>
      </c>
      <c r="D62" s="32"/>
      <c r="E62" s="40">
        <v>1976</v>
      </c>
      <c r="F62" s="40">
        <v>0</v>
      </c>
      <c r="G62" s="40">
        <v>0</v>
      </c>
      <c r="H62" s="32">
        <v>0</v>
      </c>
      <c r="I62" s="32">
        <v>0</v>
      </c>
      <c r="J62" s="32"/>
    </row>
    <row r="63" spans="1:10" x14ac:dyDescent="0.2">
      <c r="A63" s="30" t="s">
        <v>47</v>
      </c>
      <c r="B63" s="32">
        <v>2994</v>
      </c>
      <c r="C63" s="32">
        <v>1650.3333333333333</v>
      </c>
      <c r="D63" s="32"/>
      <c r="E63" s="40">
        <v>1650.3333333333333</v>
      </c>
      <c r="F63" s="40">
        <v>-145.76666666666665</v>
      </c>
      <c r="G63" s="40">
        <v>-436425.39999999997</v>
      </c>
      <c r="H63" s="32">
        <v>0</v>
      </c>
      <c r="I63" s="32">
        <v>-436425.39999999997</v>
      </c>
      <c r="J63" s="32"/>
    </row>
    <row r="64" spans="1:10" x14ac:dyDescent="0.2">
      <c r="A64" s="30" t="s">
        <v>6</v>
      </c>
      <c r="B64" s="32">
        <v>3350</v>
      </c>
      <c r="C64" s="32">
        <v>2528.3333333333335</v>
      </c>
      <c r="D64" s="32"/>
      <c r="E64" s="40">
        <v>2528.3333333333335</v>
      </c>
      <c r="F64" s="40">
        <v>0</v>
      </c>
      <c r="G64" s="40">
        <v>0</v>
      </c>
      <c r="H64" s="32">
        <v>0</v>
      </c>
      <c r="I64" s="32">
        <v>0</v>
      </c>
      <c r="J64" s="32"/>
    </row>
    <row r="65" spans="1:10" x14ac:dyDescent="0.2">
      <c r="A65" s="30" t="s">
        <v>7</v>
      </c>
      <c r="B65" s="32">
        <v>11491</v>
      </c>
      <c r="C65" s="32">
        <v>2000.6666666666667</v>
      </c>
      <c r="D65" s="32">
        <v>263</v>
      </c>
      <c r="E65" s="40">
        <v>1737.6666666666667</v>
      </c>
      <c r="F65" s="40">
        <v>-58.433333333333167</v>
      </c>
      <c r="G65" s="40">
        <v>-671457.43333333137</v>
      </c>
      <c r="H65" s="32">
        <v>0</v>
      </c>
      <c r="I65" s="32">
        <v>-671457.43333333137</v>
      </c>
      <c r="J65" s="32"/>
    </row>
    <row r="66" spans="1:10" x14ac:dyDescent="0.2">
      <c r="A66" s="30" t="s">
        <v>60</v>
      </c>
      <c r="B66" s="32">
        <v>1432</v>
      </c>
      <c r="C66" s="32">
        <v>4147.333333333333</v>
      </c>
      <c r="D66" s="32"/>
      <c r="E66" s="40">
        <v>4147.333333333333</v>
      </c>
      <c r="F66" s="40">
        <v>0</v>
      </c>
      <c r="G66" s="40">
        <v>0</v>
      </c>
      <c r="H66" s="32">
        <v>0</v>
      </c>
      <c r="I66" s="32">
        <v>0</v>
      </c>
      <c r="J66" s="32"/>
    </row>
    <row r="67" spans="1:10" x14ac:dyDescent="0.2">
      <c r="A67" s="30" t="s">
        <v>8</v>
      </c>
      <c r="B67" s="32">
        <v>1562</v>
      </c>
      <c r="C67" s="32">
        <v>1570.3333333333333</v>
      </c>
      <c r="D67" s="32"/>
      <c r="E67" s="40">
        <v>1570.3333333333333</v>
      </c>
      <c r="F67" s="40">
        <v>-225.76666666666665</v>
      </c>
      <c r="G67" s="40">
        <v>-352647.53333333333</v>
      </c>
      <c r="H67" s="32">
        <v>0</v>
      </c>
      <c r="I67" s="32">
        <v>-352647.53333333333</v>
      </c>
      <c r="J67" s="32"/>
    </row>
    <row r="68" spans="1:10" x14ac:dyDescent="0.2">
      <c r="A68" s="30" t="s">
        <v>73</v>
      </c>
      <c r="B68" s="32">
        <v>1853</v>
      </c>
      <c r="C68" s="32">
        <v>1974</v>
      </c>
      <c r="D68" s="32"/>
      <c r="E68" s="40">
        <v>1974</v>
      </c>
      <c r="F68" s="40">
        <v>0</v>
      </c>
      <c r="G68" s="40">
        <v>0</v>
      </c>
      <c r="H68" s="32">
        <v>0</v>
      </c>
      <c r="I68" s="32">
        <v>0</v>
      </c>
      <c r="J68" s="32"/>
    </row>
    <row r="69" spans="1:10" x14ac:dyDescent="0.2">
      <c r="A69" s="30" t="s">
        <v>48</v>
      </c>
      <c r="B69" s="32">
        <v>883</v>
      </c>
      <c r="C69" s="32">
        <v>1588</v>
      </c>
      <c r="D69" s="32"/>
      <c r="E69" s="40">
        <v>1588</v>
      </c>
      <c r="F69" s="40">
        <v>-208.09999999999991</v>
      </c>
      <c r="G69" s="40">
        <v>-183752.29999999993</v>
      </c>
      <c r="H69" s="32">
        <v>0</v>
      </c>
      <c r="I69" s="32">
        <v>-183752.29999999993</v>
      </c>
      <c r="J69" s="32"/>
    </row>
    <row r="70" spans="1:10" x14ac:dyDescent="0.2">
      <c r="A70" s="30" t="s">
        <v>74</v>
      </c>
      <c r="B70" s="32">
        <v>7949</v>
      </c>
      <c r="C70" s="32">
        <v>2053.6666666666665</v>
      </c>
      <c r="D70" s="32">
        <v>131</v>
      </c>
      <c r="E70" s="40">
        <v>1922.6666666666665</v>
      </c>
      <c r="F70" s="40">
        <v>0</v>
      </c>
      <c r="G70" s="40">
        <v>0</v>
      </c>
      <c r="H70" s="32">
        <v>0</v>
      </c>
      <c r="I70" s="32">
        <v>0</v>
      </c>
      <c r="J70" s="32"/>
    </row>
    <row r="71" spans="1:10" x14ac:dyDescent="0.2">
      <c r="A71" s="30" t="s">
        <v>9</v>
      </c>
      <c r="B71" s="32">
        <v>649</v>
      </c>
      <c r="C71" s="32">
        <v>1586.6666666666667</v>
      </c>
      <c r="D71" s="32"/>
      <c r="E71" s="40">
        <v>1586.6666666666667</v>
      </c>
      <c r="F71" s="40">
        <v>-209.43333333333317</v>
      </c>
      <c r="G71" s="40">
        <v>-135922.23333333322</v>
      </c>
      <c r="H71" s="32">
        <v>0</v>
      </c>
      <c r="I71" s="32">
        <v>-135922.23333333322</v>
      </c>
      <c r="J71" s="32"/>
    </row>
    <row r="72" spans="1:10" x14ac:dyDescent="0.2">
      <c r="A72" s="30" t="s">
        <v>61</v>
      </c>
      <c r="B72" s="32">
        <v>3989</v>
      </c>
      <c r="C72" s="32">
        <v>2502.6666666666665</v>
      </c>
      <c r="D72" s="32">
        <v>131</v>
      </c>
      <c r="E72" s="40">
        <v>2371.6666666666665</v>
      </c>
      <c r="F72" s="40">
        <v>0</v>
      </c>
      <c r="G72" s="40">
        <v>0</v>
      </c>
      <c r="H72" s="32">
        <v>0</v>
      </c>
      <c r="I72" s="32">
        <v>0</v>
      </c>
      <c r="J72" s="32"/>
    </row>
    <row r="73" spans="1:10" x14ac:dyDescent="0.2">
      <c r="A73" s="30" t="s">
        <v>26</v>
      </c>
      <c r="B73" s="32">
        <v>1237</v>
      </c>
      <c r="C73" s="32">
        <v>2656</v>
      </c>
      <c r="D73" s="32"/>
      <c r="E73" s="40">
        <v>2656</v>
      </c>
      <c r="F73" s="40">
        <v>0</v>
      </c>
      <c r="G73" s="40">
        <v>0</v>
      </c>
      <c r="H73" s="32">
        <v>0</v>
      </c>
      <c r="I73" s="32">
        <v>0</v>
      </c>
      <c r="J73" s="32"/>
    </row>
    <row r="74" spans="1:10" x14ac:dyDescent="0.2">
      <c r="A74" s="30" t="s">
        <v>17</v>
      </c>
      <c r="B74" s="32">
        <v>4046</v>
      </c>
      <c r="C74" s="32">
        <v>1747</v>
      </c>
      <c r="D74" s="32"/>
      <c r="E74" s="40">
        <v>1747</v>
      </c>
      <c r="F74" s="40">
        <v>-49.099999999999909</v>
      </c>
      <c r="G74" s="40">
        <v>-198658.59999999963</v>
      </c>
      <c r="H74" s="32">
        <v>0</v>
      </c>
      <c r="I74" s="32">
        <v>-198658.59999999963</v>
      </c>
      <c r="J74" s="32"/>
    </row>
    <row r="75" spans="1:10" x14ac:dyDescent="0.2">
      <c r="A75" s="30" t="s">
        <v>39</v>
      </c>
      <c r="B75" s="32">
        <v>5148</v>
      </c>
      <c r="C75" s="32">
        <v>2773.3333333333335</v>
      </c>
      <c r="D75" s="32"/>
      <c r="E75" s="40">
        <v>2773.3333333333335</v>
      </c>
      <c r="F75" s="40">
        <v>0</v>
      </c>
      <c r="G75" s="40">
        <v>0</v>
      </c>
      <c r="H75" s="32">
        <v>0</v>
      </c>
      <c r="I75" s="32">
        <v>0</v>
      </c>
      <c r="J75" s="32"/>
    </row>
    <row r="76" spans="1:10" x14ac:dyDescent="0.2">
      <c r="A76" s="30" t="s">
        <v>27</v>
      </c>
      <c r="B76" s="32">
        <v>1594</v>
      </c>
      <c r="C76" s="32">
        <v>1832</v>
      </c>
      <c r="D76" s="32"/>
      <c r="E76" s="40">
        <v>1832</v>
      </c>
      <c r="F76" s="40">
        <v>0</v>
      </c>
      <c r="G76" s="40">
        <v>0</v>
      </c>
      <c r="H76" s="32">
        <v>0</v>
      </c>
      <c r="I76" s="32">
        <v>0</v>
      </c>
      <c r="J76" s="32"/>
    </row>
    <row r="77" spans="1:10" x14ac:dyDescent="0.2">
      <c r="A77" s="30" t="s">
        <v>49</v>
      </c>
      <c r="B77" s="32">
        <v>1618</v>
      </c>
      <c r="C77" s="32">
        <v>1778</v>
      </c>
      <c r="D77" s="32"/>
      <c r="E77" s="40">
        <v>1778</v>
      </c>
      <c r="F77" s="40">
        <v>-18.099999999999909</v>
      </c>
      <c r="G77" s="40">
        <v>-29285.799999999854</v>
      </c>
      <c r="H77" s="32">
        <v>0</v>
      </c>
      <c r="I77" s="32">
        <v>-29285.799999999854</v>
      </c>
      <c r="J77" s="32"/>
    </row>
    <row r="78" spans="1:10" x14ac:dyDescent="0.2">
      <c r="A78" s="30" t="s">
        <v>28</v>
      </c>
      <c r="B78" s="32">
        <v>1116</v>
      </c>
      <c r="C78" s="32">
        <v>2195</v>
      </c>
      <c r="D78" s="32"/>
      <c r="E78" s="40">
        <v>2195</v>
      </c>
      <c r="F78" s="40">
        <v>0</v>
      </c>
      <c r="G78" s="40">
        <v>0</v>
      </c>
      <c r="H78" s="32">
        <v>0</v>
      </c>
      <c r="I78" s="32">
        <v>0</v>
      </c>
      <c r="J78" s="32"/>
    </row>
    <row r="79" spans="1:10" x14ac:dyDescent="0.2">
      <c r="A79" s="30" t="s">
        <v>10</v>
      </c>
      <c r="B79" s="32">
        <v>1911</v>
      </c>
      <c r="C79" s="32">
        <v>2755.6666666666665</v>
      </c>
      <c r="D79" s="32"/>
      <c r="E79" s="40">
        <v>2755.6666666666665</v>
      </c>
      <c r="F79" s="40">
        <v>0</v>
      </c>
      <c r="G79" s="40">
        <v>0</v>
      </c>
      <c r="H79" s="32">
        <v>0</v>
      </c>
      <c r="I79" s="32">
        <v>0</v>
      </c>
      <c r="J79" s="32"/>
    </row>
    <row r="80" spans="1:10" x14ac:dyDescent="0.2">
      <c r="A80" s="30" t="s">
        <v>75</v>
      </c>
      <c r="B80" s="32">
        <v>1780</v>
      </c>
      <c r="C80" s="32">
        <v>1782.6666666666667</v>
      </c>
      <c r="D80" s="32"/>
      <c r="E80" s="40">
        <v>1782.6666666666667</v>
      </c>
      <c r="F80" s="40">
        <v>-13.433333333333167</v>
      </c>
      <c r="G80" s="40">
        <v>-23911.333333333037</v>
      </c>
      <c r="H80" s="32">
        <v>0</v>
      </c>
      <c r="I80" s="32">
        <v>-23911.333333333037</v>
      </c>
      <c r="J80" s="32"/>
    </row>
    <row r="81" spans="1:10" x14ac:dyDescent="0.2">
      <c r="A81" s="30" t="s">
        <v>76</v>
      </c>
      <c r="B81" s="32">
        <v>1119</v>
      </c>
      <c r="C81" s="32">
        <v>2331</v>
      </c>
      <c r="D81" s="32"/>
      <c r="E81" s="40">
        <v>2331</v>
      </c>
      <c r="F81" s="40">
        <v>0</v>
      </c>
      <c r="G81" s="40">
        <v>0</v>
      </c>
      <c r="H81" s="32">
        <v>0</v>
      </c>
      <c r="I81" s="32">
        <v>0</v>
      </c>
      <c r="J81" s="32"/>
    </row>
    <row r="82" spans="1:10" x14ac:dyDescent="0.2">
      <c r="A82" s="30" t="s">
        <v>77</v>
      </c>
      <c r="B82" s="32">
        <v>4807</v>
      </c>
      <c r="C82" s="32">
        <v>1974.6666666666667</v>
      </c>
      <c r="D82" s="32"/>
      <c r="E82" s="40">
        <v>1974.6666666666667</v>
      </c>
      <c r="F82" s="40">
        <v>0</v>
      </c>
      <c r="G82" s="40">
        <v>0</v>
      </c>
      <c r="H82" s="32">
        <v>0</v>
      </c>
      <c r="I82" s="32">
        <v>0</v>
      </c>
      <c r="J82" s="32"/>
    </row>
    <row r="83" spans="1:10" x14ac:dyDescent="0.2">
      <c r="A83" s="30" t="s">
        <v>78</v>
      </c>
      <c r="B83" s="32">
        <v>1401</v>
      </c>
      <c r="C83" s="32">
        <v>6076.666666666667</v>
      </c>
      <c r="D83" s="32"/>
      <c r="E83" s="40">
        <v>6076.666666666667</v>
      </c>
      <c r="F83" s="40">
        <v>0</v>
      </c>
      <c r="G83" s="40">
        <v>0</v>
      </c>
      <c r="H83" s="32">
        <v>0</v>
      </c>
      <c r="I83" s="32">
        <v>0</v>
      </c>
      <c r="J83" s="32"/>
    </row>
    <row r="84" spans="1:10" x14ac:dyDescent="0.2">
      <c r="A84" s="30" t="s">
        <v>67</v>
      </c>
      <c r="B84" s="32">
        <v>11848</v>
      </c>
      <c r="C84" s="32">
        <v>2508.3333333333335</v>
      </c>
      <c r="D84" s="32">
        <v>263</v>
      </c>
      <c r="E84" s="40">
        <v>2245.3333333333335</v>
      </c>
      <c r="F84" s="40">
        <v>0</v>
      </c>
      <c r="G84" s="40">
        <v>0</v>
      </c>
      <c r="H84" s="32">
        <v>0</v>
      </c>
      <c r="I84" s="32">
        <v>0</v>
      </c>
      <c r="J84" s="32"/>
    </row>
    <row r="85" spans="1:10" x14ac:dyDescent="0.2">
      <c r="A85" s="30" t="s">
        <v>79</v>
      </c>
      <c r="B85" s="32">
        <v>2594</v>
      </c>
      <c r="C85" s="32">
        <v>1821.6666666666667</v>
      </c>
      <c r="D85" s="32"/>
      <c r="E85" s="40">
        <v>1821.6666666666667</v>
      </c>
      <c r="F85" s="40">
        <v>0</v>
      </c>
      <c r="G85" s="40">
        <v>0</v>
      </c>
      <c r="H85" s="32">
        <v>0</v>
      </c>
      <c r="I85" s="32">
        <v>0</v>
      </c>
      <c r="J85" s="32"/>
    </row>
    <row r="86" spans="1:10" x14ac:dyDescent="0.2">
      <c r="A86" s="30" t="s">
        <v>50</v>
      </c>
      <c r="B86" s="32">
        <v>2499</v>
      </c>
      <c r="C86" s="32">
        <v>1917.3333333333333</v>
      </c>
      <c r="D86" s="32"/>
      <c r="E86" s="40">
        <v>1917.3333333333333</v>
      </c>
      <c r="F86" s="40">
        <v>0</v>
      </c>
      <c r="G86" s="40">
        <v>0</v>
      </c>
      <c r="H86" s="32">
        <v>0</v>
      </c>
      <c r="I86" s="32">
        <v>0</v>
      </c>
      <c r="J86" s="32"/>
    </row>
    <row r="87" spans="1:10" x14ac:dyDescent="0.2">
      <c r="A87" s="30" t="s">
        <v>51</v>
      </c>
      <c r="B87" s="32">
        <v>1184</v>
      </c>
      <c r="C87" s="32">
        <v>2087.6666666666665</v>
      </c>
      <c r="D87" s="32"/>
      <c r="E87" s="40">
        <v>2087.6666666666665</v>
      </c>
      <c r="F87" s="40">
        <v>0</v>
      </c>
      <c r="G87" s="40">
        <v>0</v>
      </c>
      <c r="H87" s="32">
        <v>0</v>
      </c>
      <c r="I87" s="32">
        <v>0</v>
      </c>
      <c r="J87" s="32"/>
    </row>
    <row r="88" spans="1:10" x14ac:dyDescent="0.2">
      <c r="A88" s="30" t="s">
        <v>80</v>
      </c>
      <c r="B88" s="32">
        <v>2527</v>
      </c>
      <c r="C88" s="32">
        <v>1717</v>
      </c>
      <c r="D88" s="32"/>
      <c r="E88" s="40">
        <v>1717</v>
      </c>
      <c r="F88" s="40">
        <v>-79.099999999999909</v>
      </c>
      <c r="G88" s="40">
        <v>-199885.69999999978</v>
      </c>
      <c r="H88" s="32">
        <v>0</v>
      </c>
      <c r="I88" s="32">
        <v>-199885.69999999978</v>
      </c>
      <c r="J88" s="32"/>
    </row>
    <row r="89" spans="1:10" x14ac:dyDescent="0.2">
      <c r="A89" s="1" t="s">
        <v>81</v>
      </c>
      <c r="B89" s="33">
        <v>288846</v>
      </c>
      <c r="C89" s="33">
        <v>2190.3559742366688</v>
      </c>
      <c r="D89" s="33"/>
      <c r="E89" s="33">
        <v>1796.1</v>
      </c>
      <c r="F89" s="3"/>
      <c r="G89" s="33"/>
      <c r="H89" s="33"/>
      <c r="I89" s="33">
        <v>-10361861.066666659</v>
      </c>
      <c r="J89" s="32"/>
    </row>
    <row r="90" spans="1:10" x14ac:dyDescent="0.2">
      <c r="A90" s="31"/>
      <c r="B90" s="32"/>
      <c r="D90" s="32"/>
      <c r="F90" s="32"/>
      <c r="G90" s="32"/>
      <c r="J90" s="32"/>
    </row>
    <row r="91" spans="1:10" x14ac:dyDescent="0.2">
      <c r="A91" s="31"/>
      <c r="B91" s="31"/>
      <c r="C91" s="34"/>
      <c r="D91" s="1"/>
      <c r="E91" s="1"/>
      <c r="F91" s="3"/>
      <c r="G91" s="32"/>
      <c r="H91" s="32"/>
      <c r="I91" s="32"/>
    </row>
    <row r="92" spans="1:10" x14ac:dyDescent="0.2">
      <c r="A92" s="35" t="s">
        <v>125</v>
      </c>
      <c r="B92" s="4"/>
      <c r="C92" s="36"/>
      <c r="F92" s="5"/>
      <c r="G92" s="40"/>
      <c r="H92" s="5"/>
      <c r="I92" s="4"/>
    </row>
    <row r="93" spans="1:10" x14ac:dyDescent="0.2">
      <c r="A93" s="35" t="s">
        <v>126</v>
      </c>
      <c r="B93" s="4"/>
      <c r="C93" s="37"/>
      <c r="F93" s="5"/>
      <c r="G93" s="40"/>
      <c r="H93" s="5"/>
      <c r="I93" s="4"/>
    </row>
    <row r="94" spans="1:10" x14ac:dyDescent="0.2">
      <c r="A94" s="35" t="s">
        <v>127</v>
      </c>
      <c r="B94" s="4"/>
      <c r="C94" s="38"/>
      <c r="E94" s="36"/>
      <c r="F94" s="5"/>
      <c r="G94" s="40"/>
      <c r="H94" s="5"/>
      <c r="I94" s="4"/>
    </row>
    <row r="95" spans="1:10" x14ac:dyDescent="0.2">
      <c r="A95" s="35" t="s">
        <v>128</v>
      </c>
      <c r="B95" s="4"/>
      <c r="C95" s="38"/>
      <c r="E95" s="36"/>
      <c r="F95" s="5"/>
      <c r="G95" s="40"/>
      <c r="H95" s="5"/>
      <c r="I95" s="4"/>
    </row>
    <row r="96" spans="1:10" x14ac:dyDescent="0.2">
      <c r="A96" s="15"/>
      <c r="B96" s="15"/>
      <c r="C96" s="36"/>
      <c r="D96" s="4"/>
      <c r="E96" s="37"/>
      <c r="F96" s="5"/>
      <c r="G96" s="40"/>
      <c r="H96" s="5"/>
      <c r="I96" s="4"/>
    </row>
    <row r="97" spans="1:9" x14ac:dyDescent="0.2">
      <c r="A97" s="4"/>
      <c r="B97" s="4"/>
      <c r="C97" s="4"/>
      <c r="D97" s="4"/>
      <c r="E97" s="37"/>
      <c r="F97" s="5"/>
      <c r="G97" s="4"/>
      <c r="H97" s="5"/>
      <c r="I97" s="4"/>
    </row>
    <row r="98" spans="1:9" x14ac:dyDescent="0.2">
      <c r="A98" s="60" t="s">
        <v>103</v>
      </c>
      <c r="B98" s="4"/>
      <c r="C98" s="4"/>
      <c r="D98" s="4"/>
      <c r="E98" s="39"/>
      <c r="F98" s="5"/>
      <c r="G98" s="4"/>
      <c r="H98" s="5"/>
      <c r="I98" s="4"/>
    </row>
    <row r="99" spans="1:9" x14ac:dyDescent="0.2">
      <c r="A99" s="61" t="s">
        <v>104</v>
      </c>
      <c r="F99" s="40"/>
      <c r="H99" s="40"/>
    </row>
    <row r="100" spans="1:9" x14ac:dyDescent="0.2">
      <c r="A100" s="62" t="s">
        <v>115</v>
      </c>
      <c r="F100" s="40"/>
      <c r="H100" s="40"/>
    </row>
    <row r="101" spans="1:9" x14ac:dyDescent="0.2">
      <c r="A101" s="62" t="s">
        <v>111</v>
      </c>
      <c r="D101" s="37"/>
      <c r="F101" s="40"/>
      <c r="H101" s="40"/>
    </row>
    <row r="102" spans="1:9" x14ac:dyDescent="0.2">
      <c r="F102" s="40"/>
      <c r="H102" s="40"/>
    </row>
    <row r="103" spans="1:9" x14ac:dyDescent="0.2">
      <c r="A103" s="60" t="s">
        <v>112</v>
      </c>
      <c r="F103" s="40"/>
      <c r="H103" s="40"/>
    </row>
    <row r="104" spans="1:9" x14ac:dyDescent="0.2">
      <c r="A104" s="63" t="s">
        <v>113</v>
      </c>
      <c r="F104" s="40"/>
      <c r="H104" s="40"/>
    </row>
    <row r="105" spans="1:9" x14ac:dyDescent="0.2">
      <c r="A105" s="63" t="s">
        <v>114</v>
      </c>
      <c r="F105" s="40"/>
      <c r="H105" s="40"/>
    </row>
    <row r="106" spans="1:9" x14ac:dyDescent="0.2">
      <c r="A106" s="63"/>
      <c r="F106" s="40"/>
      <c r="H106" s="40"/>
    </row>
    <row r="107" spans="1:9" x14ac:dyDescent="0.2">
      <c r="A107" s="63"/>
      <c r="F107" s="40"/>
      <c r="H107" s="40"/>
    </row>
    <row r="108" spans="1:9" x14ac:dyDescent="0.2">
      <c r="A108" s="4" t="s">
        <v>100</v>
      </c>
      <c r="F108" s="40"/>
      <c r="H108" s="40"/>
    </row>
    <row r="109" spans="1:9" x14ac:dyDescent="0.2">
      <c r="F109" s="40"/>
      <c r="H109" s="40"/>
    </row>
    <row r="110" spans="1:9" x14ac:dyDescent="0.2">
      <c r="F110" s="40"/>
      <c r="H110" s="40"/>
    </row>
    <row r="111" spans="1:9" x14ac:dyDescent="0.2">
      <c r="F111" s="40"/>
      <c r="H111" s="40"/>
    </row>
    <row r="112" spans="1:9" x14ac:dyDescent="0.2">
      <c r="F112" s="40"/>
      <c r="H112" s="40"/>
    </row>
    <row r="113" spans="6:8" x14ac:dyDescent="0.2">
      <c r="F113" s="40"/>
      <c r="H113" s="40"/>
    </row>
    <row r="114" spans="6:8" x14ac:dyDescent="0.2">
      <c r="F114" s="40"/>
      <c r="H114" s="40"/>
    </row>
    <row r="115" spans="6:8" x14ac:dyDescent="0.2">
      <c r="F115" s="40"/>
      <c r="H115" s="40"/>
    </row>
    <row r="116" spans="6:8" x14ac:dyDescent="0.2">
      <c r="F116" s="40"/>
      <c r="H116" s="40"/>
    </row>
    <row r="117" spans="6:8" x14ac:dyDescent="0.2">
      <c r="F117" s="40"/>
      <c r="H117" s="40"/>
    </row>
    <row r="118" spans="6:8" x14ac:dyDescent="0.2">
      <c r="F118" s="40"/>
      <c r="H118" s="40"/>
    </row>
    <row r="119" spans="6:8" x14ac:dyDescent="0.2">
      <c r="F119" s="40"/>
      <c r="H119" s="40"/>
    </row>
    <row r="120" spans="6:8" x14ac:dyDescent="0.2">
      <c r="F120" s="40"/>
      <c r="H120" s="40"/>
    </row>
    <row r="121" spans="6:8" x14ac:dyDescent="0.2">
      <c r="F121" s="40"/>
      <c r="H121" s="40"/>
    </row>
    <row r="122" spans="6:8" x14ac:dyDescent="0.2">
      <c r="F122" s="40"/>
      <c r="H122" s="40"/>
    </row>
    <row r="123" spans="6:8" x14ac:dyDescent="0.2">
      <c r="F123" s="40"/>
      <c r="H123" s="40"/>
    </row>
    <row r="124" spans="6:8" x14ac:dyDescent="0.2">
      <c r="F124" s="40"/>
      <c r="H124" s="40"/>
    </row>
    <row r="125" spans="6:8" x14ac:dyDescent="0.2">
      <c r="F125" s="40"/>
      <c r="H125" s="40"/>
    </row>
    <row r="126" spans="6:8" x14ac:dyDescent="0.2">
      <c r="F126" s="40"/>
      <c r="H126" s="40"/>
    </row>
    <row r="127" spans="6:8" x14ac:dyDescent="0.2">
      <c r="F127" s="40"/>
      <c r="H127" s="40"/>
    </row>
    <row r="128" spans="6:8" x14ac:dyDescent="0.2">
      <c r="F128" s="40"/>
      <c r="H128" s="40"/>
    </row>
    <row r="129" spans="6:8" x14ac:dyDescent="0.2">
      <c r="F129" s="40"/>
      <c r="H129" s="40"/>
    </row>
    <row r="130" spans="6:8" x14ac:dyDescent="0.2">
      <c r="F130" s="40"/>
      <c r="H130" s="40"/>
    </row>
    <row r="131" spans="6:8" x14ac:dyDescent="0.2">
      <c r="F131" s="40"/>
      <c r="H131" s="40"/>
    </row>
    <row r="132" spans="6:8" x14ac:dyDescent="0.2">
      <c r="F132" s="40"/>
      <c r="H132" s="40"/>
    </row>
    <row r="133" spans="6:8" x14ac:dyDescent="0.2">
      <c r="F133" s="40"/>
      <c r="H133" s="40"/>
    </row>
    <row r="134" spans="6:8" x14ac:dyDescent="0.2">
      <c r="F134" s="40"/>
      <c r="H134" s="40"/>
    </row>
    <row r="135" spans="6:8" x14ac:dyDescent="0.2">
      <c r="F135" s="40"/>
      <c r="H135" s="40"/>
    </row>
    <row r="136" spans="6:8" x14ac:dyDescent="0.2">
      <c r="F136" s="40"/>
      <c r="H136" s="40"/>
    </row>
    <row r="137" spans="6:8" x14ac:dyDescent="0.2">
      <c r="F137" s="40"/>
      <c r="H137" s="40"/>
    </row>
    <row r="138" spans="6:8" x14ac:dyDescent="0.2">
      <c r="F138" s="40"/>
      <c r="H138" s="40"/>
    </row>
    <row r="139" spans="6:8" x14ac:dyDescent="0.2">
      <c r="F139" s="40"/>
      <c r="H139" s="40"/>
    </row>
    <row r="140" spans="6:8" x14ac:dyDescent="0.2">
      <c r="F140" s="40"/>
      <c r="H140" s="40"/>
    </row>
    <row r="141" spans="6:8" x14ac:dyDescent="0.2">
      <c r="F141" s="40"/>
      <c r="H141" s="40"/>
    </row>
    <row r="142" spans="6:8" x14ac:dyDescent="0.2">
      <c r="F142" s="40"/>
      <c r="H142" s="40"/>
    </row>
    <row r="143" spans="6:8" x14ac:dyDescent="0.2">
      <c r="F143" s="40"/>
      <c r="H143" s="40"/>
    </row>
    <row r="144" spans="6:8" x14ac:dyDescent="0.2">
      <c r="F144" s="40"/>
      <c r="H144" s="40"/>
    </row>
    <row r="145" spans="6:8" x14ac:dyDescent="0.2">
      <c r="F145" s="40"/>
      <c r="H145" s="40"/>
    </row>
    <row r="146" spans="6:8" x14ac:dyDescent="0.2">
      <c r="F146" s="40"/>
      <c r="H146" s="40"/>
    </row>
  </sheetData>
  <mergeCells count="1">
    <mergeCell ref="C3:E3"/>
  </mergeCells>
  <pageMargins left="0.70866141732283472" right="0.70866141732283472" top="0.78740157480314965" bottom="0.78740157480314965" header="0.31496062992125984" footer="0.31496062992125984"/>
  <pageSetup paperSize="9" scale="7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85546875" style="30" customWidth="1"/>
    <col min="2" max="2" width="9.85546875" style="30" customWidth="1"/>
    <col min="3" max="3" width="11.42578125" style="30"/>
    <col min="4" max="4" width="14" style="30" customWidth="1"/>
    <col min="5" max="5" width="10" style="30" customWidth="1"/>
    <col min="6" max="6" width="27" style="30" customWidth="1"/>
    <col min="7" max="7" width="18.140625" style="30" customWidth="1"/>
    <col min="8" max="8" width="30" style="30" customWidth="1"/>
    <col min="9" max="9" width="17.42578125" style="30" customWidth="1"/>
    <col min="10" max="16384" width="11.42578125" style="30"/>
  </cols>
  <sheetData>
    <row r="1" spans="1:11" ht="15.75" x14ac:dyDescent="0.25">
      <c r="A1" s="10" t="s">
        <v>130</v>
      </c>
      <c r="B1" s="6"/>
      <c r="C1" s="6"/>
      <c r="D1" s="6"/>
      <c r="E1" s="6"/>
      <c r="F1" s="7"/>
      <c r="G1" s="6"/>
      <c r="H1" s="7"/>
      <c r="I1" s="6"/>
    </row>
    <row r="2" spans="1:11" x14ac:dyDescent="0.2">
      <c r="A2" s="8" t="s">
        <v>129</v>
      </c>
      <c r="B2" s="8"/>
      <c r="C2" s="8"/>
      <c r="D2" s="8"/>
      <c r="E2" s="8"/>
      <c r="F2" s="9"/>
      <c r="G2" s="8"/>
      <c r="H2" s="9"/>
      <c r="I2" s="8"/>
    </row>
    <row r="3" spans="1:11" x14ac:dyDescent="0.2">
      <c r="A3" s="11" t="s">
        <v>82</v>
      </c>
      <c r="B3" s="54" t="s">
        <v>87</v>
      </c>
      <c r="C3" s="64" t="s">
        <v>99</v>
      </c>
      <c r="D3" s="64"/>
      <c r="E3" s="64"/>
      <c r="F3" s="17" t="s">
        <v>88</v>
      </c>
      <c r="G3" s="18" t="s">
        <v>91</v>
      </c>
      <c r="H3" s="24" t="s">
        <v>101</v>
      </c>
      <c r="I3" s="18" t="s">
        <v>85</v>
      </c>
    </row>
    <row r="4" spans="1:11" ht="15" x14ac:dyDescent="0.2">
      <c r="A4" s="12"/>
      <c r="B4" s="12">
        <v>2021</v>
      </c>
      <c r="C4" s="19"/>
      <c r="D4" s="20" t="s">
        <v>86</v>
      </c>
      <c r="E4" s="13"/>
      <c r="F4" s="21" t="s">
        <v>89</v>
      </c>
      <c r="G4" s="22" t="s">
        <v>85</v>
      </c>
      <c r="H4" s="24" t="s">
        <v>102</v>
      </c>
      <c r="I4" s="22" t="s">
        <v>95</v>
      </c>
    </row>
    <row r="5" spans="1:11" x14ac:dyDescent="0.2">
      <c r="A5" s="14"/>
      <c r="B5" s="14"/>
      <c r="C5" s="23" t="s">
        <v>83</v>
      </c>
      <c r="D5" s="20" t="s">
        <v>105</v>
      </c>
      <c r="E5" s="20" t="s">
        <v>83</v>
      </c>
      <c r="F5" s="21" t="s">
        <v>124</v>
      </c>
      <c r="G5" s="24" t="s">
        <v>94</v>
      </c>
      <c r="H5" s="58" t="s">
        <v>110</v>
      </c>
      <c r="I5" s="24" t="s">
        <v>96</v>
      </c>
    </row>
    <row r="6" spans="1:11" x14ac:dyDescent="0.2">
      <c r="A6" s="14"/>
      <c r="B6" s="14"/>
      <c r="C6" s="25" t="s">
        <v>68</v>
      </c>
      <c r="D6" s="55" t="s">
        <v>106</v>
      </c>
      <c r="E6" s="26" t="s">
        <v>84</v>
      </c>
      <c r="F6" s="21" t="s">
        <v>90</v>
      </c>
      <c r="G6" s="24" t="s">
        <v>93</v>
      </c>
      <c r="H6" s="24" t="s">
        <v>109</v>
      </c>
      <c r="I6" s="24" t="s">
        <v>97</v>
      </c>
    </row>
    <row r="7" spans="1:11" x14ac:dyDescent="0.2">
      <c r="A7" s="14"/>
      <c r="B7" s="14"/>
      <c r="C7" s="25" t="s">
        <v>123</v>
      </c>
      <c r="D7" s="56" t="s">
        <v>107</v>
      </c>
      <c r="E7" s="26"/>
      <c r="F7" s="21"/>
      <c r="G7" s="24" t="s">
        <v>92</v>
      </c>
      <c r="H7" s="21" t="s">
        <v>98</v>
      </c>
      <c r="I7" s="24"/>
    </row>
    <row r="8" spans="1:11" x14ac:dyDescent="0.2">
      <c r="A8" s="16"/>
      <c r="B8" s="16"/>
      <c r="C8" s="27"/>
      <c r="D8" s="57" t="s">
        <v>108</v>
      </c>
      <c r="E8" s="28"/>
      <c r="F8" s="29" t="s">
        <v>98</v>
      </c>
      <c r="G8" s="29" t="s">
        <v>98</v>
      </c>
      <c r="H8" s="21"/>
      <c r="I8" s="29" t="s">
        <v>98</v>
      </c>
    </row>
    <row r="9" spans="1:11" x14ac:dyDescent="0.2">
      <c r="A9" s="30" t="s">
        <v>20</v>
      </c>
      <c r="B9" s="32">
        <v>9343</v>
      </c>
      <c r="C9" s="32">
        <v>2048.4</v>
      </c>
      <c r="D9" s="32">
        <v>131</v>
      </c>
      <c r="E9" s="40">
        <v>1917.4</v>
      </c>
      <c r="F9" s="40"/>
      <c r="G9" s="40"/>
      <c r="H9" s="32"/>
      <c r="I9" s="32"/>
      <c r="J9" s="32"/>
    </row>
    <row r="10" spans="1:11" x14ac:dyDescent="0.2">
      <c r="A10" s="30" t="s">
        <v>40</v>
      </c>
      <c r="B10" s="32">
        <v>2683</v>
      </c>
      <c r="C10" s="32">
        <v>1841.25</v>
      </c>
      <c r="D10" s="32"/>
      <c r="E10" s="40">
        <v>1841.25</v>
      </c>
      <c r="F10" s="40"/>
      <c r="G10" s="40"/>
      <c r="H10" s="32"/>
      <c r="I10" s="32"/>
      <c r="J10" s="32"/>
    </row>
    <row r="11" spans="1:11" x14ac:dyDescent="0.2">
      <c r="A11" s="30" t="s">
        <v>29</v>
      </c>
      <c r="B11" s="32">
        <v>2318</v>
      </c>
      <c r="C11" s="32">
        <v>2236</v>
      </c>
      <c r="D11" s="32"/>
      <c r="E11" s="40">
        <v>2236</v>
      </c>
      <c r="F11" s="40"/>
      <c r="G11" s="40"/>
      <c r="H11" s="32"/>
      <c r="I11" s="32"/>
      <c r="J11" s="32"/>
    </row>
    <row r="12" spans="1:11" x14ac:dyDescent="0.2">
      <c r="A12" s="30" t="s">
        <v>62</v>
      </c>
      <c r="B12" s="32">
        <v>1350</v>
      </c>
      <c r="C12" s="32">
        <v>1926.65</v>
      </c>
      <c r="D12" s="32"/>
      <c r="E12" s="40">
        <v>1926.65</v>
      </c>
      <c r="F12" s="40"/>
      <c r="G12" s="40"/>
      <c r="H12" s="32"/>
      <c r="I12" s="32"/>
      <c r="J12" s="32"/>
    </row>
    <row r="13" spans="1:11" x14ac:dyDescent="0.2">
      <c r="A13" s="30" t="s">
        <v>11</v>
      </c>
      <c r="B13" s="32">
        <v>14223</v>
      </c>
      <c r="C13" s="32">
        <v>1807.95</v>
      </c>
      <c r="D13" s="32">
        <v>263</v>
      </c>
      <c r="E13" s="40">
        <v>1544.95</v>
      </c>
      <c r="F13" s="40">
        <v>-251.5</v>
      </c>
      <c r="G13" s="40">
        <v>-3577084.5</v>
      </c>
      <c r="H13" s="32">
        <v>1159175</v>
      </c>
      <c r="I13" s="32">
        <v>-2417910</v>
      </c>
      <c r="J13" s="32"/>
    </row>
    <row r="14" spans="1:11" x14ac:dyDescent="0.2">
      <c r="A14" s="30" t="s">
        <v>0</v>
      </c>
      <c r="B14" s="32">
        <v>15123</v>
      </c>
      <c r="C14" s="32">
        <v>1897.25</v>
      </c>
      <c r="D14" s="32">
        <v>263</v>
      </c>
      <c r="E14" s="40">
        <v>1634.25</v>
      </c>
      <c r="F14" s="40">
        <v>-162.20000000000005</v>
      </c>
      <c r="G14" s="40">
        <v>-2452950.6000000006</v>
      </c>
      <c r="H14" s="32"/>
      <c r="I14" s="32">
        <v>-2452950.6000000006</v>
      </c>
      <c r="J14" s="32"/>
      <c r="K14" s="40"/>
    </row>
    <row r="15" spans="1:11" x14ac:dyDescent="0.2">
      <c r="A15" s="30" t="s">
        <v>18</v>
      </c>
      <c r="B15" s="32">
        <v>1835</v>
      </c>
      <c r="C15" s="32">
        <v>1969.75</v>
      </c>
      <c r="D15" s="32"/>
      <c r="E15" s="40">
        <v>1969.75</v>
      </c>
      <c r="F15" s="40"/>
      <c r="G15" s="40"/>
      <c r="H15" s="32"/>
      <c r="I15" s="32"/>
      <c r="J15" s="32"/>
    </row>
    <row r="16" spans="1:11" x14ac:dyDescent="0.2">
      <c r="A16" s="30" t="s">
        <v>63</v>
      </c>
      <c r="B16" s="32">
        <v>3439</v>
      </c>
      <c r="C16" s="32">
        <v>2135.75</v>
      </c>
      <c r="D16" s="32"/>
      <c r="E16" s="40">
        <v>2135.75</v>
      </c>
      <c r="F16" s="40"/>
      <c r="G16" s="40"/>
      <c r="H16" s="32"/>
      <c r="I16" s="32"/>
      <c r="J16" s="32"/>
    </row>
    <row r="17" spans="1:10" x14ac:dyDescent="0.2">
      <c r="A17" s="30" t="s">
        <v>52</v>
      </c>
      <c r="B17" s="32">
        <v>926</v>
      </c>
      <c r="C17" s="32">
        <v>2560.9499999999998</v>
      </c>
      <c r="D17" s="32"/>
      <c r="E17" s="40">
        <v>2560.9499999999998</v>
      </c>
      <c r="F17" s="40"/>
      <c r="G17" s="40"/>
      <c r="H17" s="32"/>
      <c r="I17" s="32"/>
      <c r="J17" s="32"/>
    </row>
    <row r="18" spans="1:10" x14ac:dyDescent="0.2">
      <c r="A18" s="30" t="s">
        <v>41</v>
      </c>
      <c r="B18" s="32">
        <v>1250</v>
      </c>
      <c r="C18" s="32">
        <v>2443.6999999999998</v>
      </c>
      <c r="D18" s="32"/>
      <c r="E18" s="40">
        <v>2443.6999999999998</v>
      </c>
      <c r="F18" s="40"/>
      <c r="G18" s="40"/>
      <c r="H18" s="32"/>
      <c r="I18" s="32"/>
      <c r="J18" s="32"/>
    </row>
    <row r="19" spans="1:10" x14ac:dyDescent="0.2">
      <c r="A19" s="30" t="s">
        <v>69</v>
      </c>
      <c r="B19" s="32">
        <v>3012</v>
      </c>
      <c r="C19" s="32">
        <v>1793.35</v>
      </c>
      <c r="D19" s="32"/>
      <c r="E19" s="40">
        <v>1793.35</v>
      </c>
      <c r="F19" s="40">
        <v>-3.1000000000001364</v>
      </c>
      <c r="G19" s="40">
        <v>-9337.2000000004118</v>
      </c>
      <c r="H19" s="32"/>
      <c r="I19" s="32">
        <v>-9337.2000000004118</v>
      </c>
      <c r="J19" s="32"/>
    </row>
    <row r="20" spans="1:10" x14ac:dyDescent="0.2">
      <c r="A20" s="30" t="s">
        <v>64</v>
      </c>
      <c r="B20" s="32">
        <v>1330</v>
      </c>
      <c r="C20" s="32">
        <v>1692.35</v>
      </c>
      <c r="D20" s="32"/>
      <c r="E20" s="40">
        <v>1692.35</v>
      </c>
      <c r="F20" s="40">
        <v>-104.10000000000014</v>
      </c>
      <c r="G20" s="40">
        <v>-138453.00000000017</v>
      </c>
      <c r="H20" s="32"/>
      <c r="I20" s="32">
        <v>-138453.00000000017</v>
      </c>
      <c r="J20" s="32"/>
    </row>
    <row r="21" spans="1:10" x14ac:dyDescent="0.2">
      <c r="A21" s="30" t="s">
        <v>12</v>
      </c>
      <c r="B21" s="32">
        <v>5954</v>
      </c>
      <c r="C21" s="32">
        <v>1787.85</v>
      </c>
      <c r="D21" s="32">
        <v>130</v>
      </c>
      <c r="E21" s="40">
        <v>1656.85</v>
      </c>
      <c r="F21" s="40">
        <v>-139.60000000000014</v>
      </c>
      <c r="G21" s="40">
        <v>-831178.40000000084</v>
      </c>
      <c r="H21" s="32"/>
      <c r="I21" s="32">
        <v>-831178.40000000084</v>
      </c>
      <c r="J21" s="32"/>
    </row>
    <row r="22" spans="1:10" x14ac:dyDescent="0.2">
      <c r="A22" s="30" t="s">
        <v>30</v>
      </c>
      <c r="B22" s="32">
        <v>2592</v>
      </c>
      <c r="C22" s="32">
        <v>4631.95</v>
      </c>
      <c r="D22" s="32"/>
      <c r="E22" s="40">
        <v>4631.95</v>
      </c>
      <c r="F22" s="40"/>
      <c r="G22" s="40"/>
      <c r="H22" s="32"/>
      <c r="I22" s="32"/>
      <c r="J22" s="32"/>
    </row>
    <row r="23" spans="1:10" x14ac:dyDescent="0.2">
      <c r="A23" s="30" t="s">
        <v>42</v>
      </c>
      <c r="B23" s="32">
        <v>810</v>
      </c>
      <c r="C23" s="32">
        <v>1876.9</v>
      </c>
      <c r="D23" s="32"/>
      <c r="E23" s="40">
        <v>1876.9</v>
      </c>
      <c r="F23" s="40"/>
      <c r="G23" s="40"/>
      <c r="H23" s="32"/>
      <c r="I23" s="32"/>
      <c r="J23" s="32"/>
    </row>
    <row r="24" spans="1:10" x14ac:dyDescent="0.2">
      <c r="A24" s="30" t="s">
        <v>70</v>
      </c>
      <c r="B24" s="32">
        <v>3979</v>
      </c>
      <c r="C24" s="32">
        <v>1713.75</v>
      </c>
      <c r="D24" s="32"/>
      <c r="E24" s="40">
        <v>1713.75</v>
      </c>
      <c r="F24" s="40">
        <v>-82.700000000000045</v>
      </c>
      <c r="G24" s="40">
        <v>-329063.30000000016</v>
      </c>
      <c r="H24" s="32"/>
      <c r="I24" s="32">
        <v>-329063.30000000016</v>
      </c>
      <c r="J24" s="32"/>
    </row>
    <row r="25" spans="1:10" x14ac:dyDescent="0.2">
      <c r="A25" s="30" t="s">
        <v>65</v>
      </c>
      <c r="B25" s="32">
        <v>2533</v>
      </c>
      <c r="C25" s="32">
        <v>2392.6</v>
      </c>
      <c r="D25" s="32"/>
      <c r="E25" s="40">
        <v>2392.6</v>
      </c>
      <c r="F25" s="40"/>
      <c r="G25" s="40"/>
      <c r="H25" s="32"/>
      <c r="I25" s="32"/>
      <c r="J25" s="32"/>
    </row>
    <row r="26" spans="1:10" x14ac:dyDescent="0.2">
      <c r="A26" s="30" t="s">
        <v>19</v>
      </c>
      <c r="B26" s="32">
        <v>4098</v>
      </c>
      <c r="C26" s="32">
        <v>1931.45</v>
      </c>
      <c r="D26" s="32">
        <v>131</v>
      </c>
      <c r="E26" s="40">
        <v>1800.45</v>
      </c>
      <c r="F26" s="40"/>
      <c r="G26" s="40"/>
      <c r="H26" s="32"/>
      <c r="I26" s="32"/>
      <c r="J26" s="32"/>
    </row>
    <row r="27" spans="1:10" x14ac:dyDescent="0.2">
      <c r="A27" s="30" t="s">
        <v>1</v>
      </c>
      <c r="B27" s="32">
        <v>685</v>
      </c>
      <c r="C27" s="32">
        <v>1999</v>
      </c>
      <c r="D27" s="32"/>
      <c r="E27" s="40">
        <v>1999</v>
      </c>
      <c r="F27" s="40"/>
      <c r="G27" s="40"/>
      <c r="H27" s="32"/>
      <c r="I27" s="32"/>
      <c r="J27" s="32"/>
    </row>
    <row r="28" spans="1:10" x14ac:dyDescent="0.2">
      <c r="A28" s="30" t="s">
        <v>2</v>
      </c>
      <c r="B28" s="32">
        <v>4802</v>
      </c>
      <c r="C28" s="32">
        <v>2036.9</v>
      </c>
      <c r="D28" s="32"/>
      <c r="E28" s="40">
        <v>2036.9</v>
      </c>
      <c r="F28" s="40"/>
      <c r="G28" s="40"/>
      <c r="H28" s="32"/>
      <c r="I28" s="32"/>
      <c r="J28" s="32"/>
    </row>
    <row r="29" spans="1:10" x14ac:dyDescent="0.2">
      <c r="A29" s="30" t="s">
        <v>13</v>
      </c>
      <c r="B29" s="32">
        <v>3838</v>
      </c>
      <c r="C29" s="32">
        <v>1748.95</v>
      </c>
      <c r="D29" s="32"/>
      <c r="E29" s="40">
        <v>1748.95</v>
      </c>
      <c r="F29" s="40">
        <v>-47.5</v>
      </c>
      <c r="G29" s="40">
        <v>-182305</v>
      </c>
      <c r="H29" s="32"/>
      <c r="I29" s="32">
        <v>-182305</v>
      </c>
      <c r="J29" s="32"/>
    </row>
    <row r="30" spans="1:10" x14ac:dyDescent="0.2">
      <c r="A30" s="30" t="s">
        <v>31</v>
      </c>
      <c r="B30" s="32">
        <v>3728</v>
      </c>
      <c r="C30" s="32">
        <v>3489.1</v>
      </c>
      <c r="D30" s="32"/>
      <c r="E30" s="40">
        <v>3489.1</v>
      </c>
      <c r="F30" s="40"/>
      <c r="G30" s="40"/>
      <c r="H30" s="32"/>
      <c r="I30" s="32"/>
      <c r="J30" s="32"/>
    </row>
    <row r="31" spans="1:10" x14ac:dyDescent="0.2">
      <c r="A31" s="30" t="s">
        <v>53</v>
      </c>
      <c r="B31" s="32">
        <v>1889</v>
      </c>
      <c r="C31" s="32">
        <v>2102.9499999999998</v>
      </c>
      <c r="D31" s="32"/>
      <c r="E31" s="40">
        <v>2102.9499999999998</v>
      </c>
      <c r="F31" s="40"/>
      <c r="G31" s="40"/>
      <c r="H31" s="32"/>
      <c r="I31" s="32"/>
      <c r="J31" s="32"/>
    </row>
    <row r="32" spans="1:10" x14ac:dyDescent="0.2">
      <c r="A32" s="30" t="s">
        <v>43</v>
      </c>
      <c r="B32" s="32">
        <v>4729</v>
      </c>
      <c r="C32" s="32">
        <v>2254.9499999999998</v>
      </c>
      <c r="D32" s="32"/>
      <c r="E32" s="40">
        <v>2254.9499999999998</v>
      </c>
      <c r="F32" s="40"/>
      <c r="G32" s="40"/>
      <c r="H32" s="32"/>
      <c r="I32" s="32"/>
      <c r="J32" s="32"/>
    </row>
    <row r="33" spans="1:10" x14ac:dyDescent="0.2">
      <c r="A33" s="30" t="s">
        <v>21</v>
      </c>
      <c r="B33" s="32">
        <v>2963</v>
      </c>
      <c r="C33" s="32">
        <v>2052.75</v>
      </c>
      <c r="D33" s="32"/>
      <c r="E33" s="40">
        <v>2052.75</v>
      </c>
      <c r="F33" s="40"/>
      <c r="G33" s="40"/>
      <c r="H33" s="32"/>
      <c r="I33" s="32"/>
      <c r="J33" s="32"/>
    </row>
    <row r="34" spans="1:10" x14ac:dyDescent="0.2">
      <c r="A34" s="30" t="s">
        <v>44</v>
      </c>
      <c r="B34" s="32">
        <v>2859</v>
      </c>
      <c r="C34" s="32">
        <v>1776.6</v>
      </c>
      <c r="D34" s="32"/>
      <c r="E34" s="40">
        <v>1776.6</v>
      </c>
      <c r="F34" s="40">
        <v>-19.850000000000136</v>
      </c>
      <c r="G34" s="40">
        <v>-56751.150000000387</v>
      </c>
      <c r="H34" s="32"/>
      <c r="I34" s="32">
        <v>-56751.150000000387</v>
      </c>
      <c r="J34" s="32"/>
    </row>
    <row r="35" spans="1:10" x14ac:dyDescent="0.2">
      <c r="A35" s="30" t="s">
        <v>71</v>
      </c>
      <c r="B35" s="32">
        <v>25816</v>
      </c>
      <c r="C35" s="32">
        <v>2525.5</v>
      </c>
      <c r="D35" s="32">
        <v>263</v>
      </c>
      <c r="E35" s="40">
        <v>2262.5</v>
      </c>
      <c r="F35" s="40"/>
      <c r="G35" s="40"/>
      <c r="H35" s="32"/>
      <c r="I35" s="32"/>
      <c r="J35" s="32"/>
    </row>
    <row r="36" spans="1:10" x14ac:dyDescent="0.2">
      <c r="A36" s="30" t="s">
        <v>22</v>
      </c>
      <c r="B36" s="32">
        <v>4507</v>
      </c>
      <c r="C36" s="32">
        <v>2178.5</v>
      </c>
      <c r="D36" s="32"/>
      <c r="E36" s="40">
        <v>2178.5</v>
      </c>
      <c r="F36" s="40"/>
      <c r="G36" s="40"/>
      <c r="H36" s="32"/>
      <c r="I36" s="32"/>
      <c r="J36" s="32"/>
    </row>
    <row r="37" spans="1:10" x14ac:dyDescent="0.2">
      <c r="A37" s="30" t="s">
        <v>32</v>
      </c>
      <c r="B37" s="32">
        <v>335</v>
      </c>
      <c r="C37" s="32">
        <v>3423.75</v>
      </c>
      <c r="D37" s="32"/>
      <c r="E37" s="40">
        <v>3423.75</v>
      </c>
      <c r="F37" s="40"/>
      <c r="G37" s="40"/>
      <c r="H37" s="32"/>
      <c r="I37" s="32"/>
      <c r="J37" s="32"/>
    </row>
    <row r="38" spans="1:10" x14ac:dyDescent="0.2">
      <c r="A38" s="30" t="s">
        <v>33</v>
      </c>
      <c r="B38" s="32">
        <v>1688</v>
      </c>
      <c r="C38" s="32">
        <v>2353.9</v>
      </c>
      <c r="D38" s="32"/>
      <c r="E38" s="40">
        <v>2353.9</v>
      </c>
      <c r="F38" s="40"/>
      <c r="G38" s="40"/>
      <c r="H38" s="32"/>
      <c r="I38" s="32"/>
      <c r="J38" s="32"/>
    </row>
    <row r="39" spans="1:10" x14ac:dyDescent="0.2">
      <c r="A39" s="30" t="s">
        <v>14</v>
      </c>
      <c r="B39" s="32">
        <v>2032</v>
      </c>
      <c r="C39" s="32">
        <v>1785.55</v>
      </c>
      <c r="D39" s="32"/>
      <c r="E39" s="40">
        <v>1785.55</v>
      </c>
      <c r="F39" s="40">
        <v>-10.900000000000091</v>
      </c>
      <c r="G39" s="40">
        <v>-22148.800000000185</v>
      </c>
      <c r="H39" s="32"/>
      <c r="I39" s="32">
        <v>-22148.800000000185</v>
      </c>
      <c r="J39" s="32"/>
    </row>
    <row r="40" spans="1:10" x14ac:dyDescent="0.2">
      <c r="A40" s="30" t="s">
        <v>3</v>
      </c>
      <c r="B40" s="32">
        <v>1321</v>
      </c>
      <c r="C40" s="32">
        <v>1958</v>
      </c>
      <c r="D40" s="32"/>
      <c r="E40" s="40">
        <v>1958</v>
      </c>
      <c r="F40" s="40"/>
      <c r="G40" s="40"/>
      <c r="H40" s="32"/>
      <c r="I40" s="32"/>
      <c r="J40" s="32"/>
    </row>
    <row r="41" spans="1:10" x14ac:dyDescent="0.2">
      <c r="A41" s="30" t="s">
        <v>54</v>
      </c>
      <c r="B41" s="32">
        <v>1105</v>
      </c>
      <c r="C41" s="32">
        <v>2212.25</v>
      </c>
      <c r="D41" s="32"/>
      <c r="E41" s="40">
        <v>2212.25</v>
      </c>
      <c r="F41" s="40"/>
      <c r="G41" s="40"/>
      <c r="H41" s="32"/>
      <c r="I41" s="32"/>
      <c r="J41" s="32"/>
    </row>
    <row r="42" spans="1:10" x14ac:dyDescent="0.2">
      <c r="A42" s="30" t="s">
        <v>15</v>
      </c>
      <c r="B42" s="32">
        <v>652</v>
      </c>
      <c r="C42" s="32">
        <v>2023.65</v>
      </c>
      <c r="D42" s="32"/>
      <c r="E42" s="40">
        <v>2023.65</v>
      </c>
      <c r="F42" s="40"/>
      <c r="G42" s="40"/>
      <c r="H42" s="32"/>
      <c r="I42" s="32"/>
      <c r="J42" s="32"/>
    </row>
    <row r="43" spans="1:10" x14ac:dyDescent="0.2">
      <c r="A43" s="30" t="s">
        <v>55</v>
      </c>
      <c r="B43" s="32">
        <v>1552</v>
      </c>
      <c r="C43" s="32">
        <v>2059.9499999999998</v>
      </c>
      <c r="D43" s="32"/>
      <c r="E43" s="40">
        <v>2059.9499999999998</v>
      </c>
      <c r="F43" s="40"/>
      <c r="G43" s="40"/>
      <c r="H43" s="32"/>
      <c r="I43" s="32"/>
      <c r="J43" s="32"/>
    </row>
    <row r="44" spans="1:10" x14ac:dyDescent="0.2">
      <c r="A44" s="30" t="s">
        <v>4</v>
      </c>
      <c r="B44" s="32">
        <v>2882</v>
      </c>
      <c r="C44" s="32">
        <v>3376.05</v>
      </c>
      <c r="D44" s="32"/>
      <c r="E44" s="40">
        <v>3376.05</v>
      </c>
      <c r="F44" s="40"/>
      <c r="G44" s="40"/>
      <c r="H44" s="32"/>
      <c r="I44" s="32"/>
      <c r="J44" s="32"/>
    </row>
    <row r="45" spans="1:10" x14ac:dyDescent="0.2">
      <c r="A45" s="30" t="s">
        <v>23</v>
      </c>
      <c r="B45" s="32">
        <v>833</v>
      </c>
      <c r="C45" s="32">
        <v>1692.85</v>
      </c>
      <c r="D45" s="32"/>
      <c r="E45" s="40">
        <v>1692.85</v>
      </c>
      <c r="F45" s="40">
        <v>-103.60000000000014</v>
      </c>
      <c r="G45" s="40">
        <v>-86298.800000000119</v>
      </c>
      <c r="H45" s="32"/>
      <c r="I45" s="32">
        <v>-86298.800000000119</v>
      </c>
      <c r="J45" s="32"/>
    </row>
    <row r="46" spans="1:10" x14ac:dyDescent="0.2">
      <c r="A46" s="30" t="s">
        <v>56</v>
      </c>
      <c r="B46" s="32">
        <v>1726</v>
      </c>
      <c r="C46" s="32">
        <v>2273.0500000000002</v>
      </c>
      <c r="D46" s="32"/>
      <c r="E46" s="40">
        <v>2273.0500000000002</v>
      </c>
      <c r="F46" s="40"/>
      <c r="G46" s="40"/>
      <c r="H46" s="32"/>
      <c r="I46" s="32"/>
      <c r="J46" s="32"/>
    </row>
    <row r="47" spans="1:10" x14ac:dyDescent="0.2">
      <c r="A47" s="30" t="s">
        <v>34</v>
      </c>
      <c r="B47" s="32">
        <v>2624</v>
      </c>
      <c r="C47" s="32">
        <v>1940</v>
      </c>
      <c r="D47" s="32"/>
      <c r="E47" s="40">
        <v>1940</v>
      </c>
      <c r="F47" s="40"/>
      <c r="G47" s="40"/>
      <c r="H47" s="32"/>
      <c r="I47" s="32"/>
      <c r="J47" s="32"/>
    </row>
    <row r="48" spans="1:10" x14ac:dyDescent="0.2">
      <c r="A48" s="30" t="s">
        <v>5</v>
      </c>
      <c r="B48" s="32">
        <v>994</v>
      </c>
      <c r="C48" s="32">
        <v>2657.6</v>
      </c>
      <c r="D48" s="32"/>
      <c r="E48" s="40">
        <v>2657.6</v>
      </c>
      <c r="F48" s="40"/>
      <c r="G48" s="40"/>
      <c r="H48" s="32"/>
      <c r="I48" s="32"/>
      <c r="J48" s="32"/>
    </row>
    <row r="49" spans="1:10" x14ac:dyDescent="0.2">
      <c r="A49" s="30" t="s">
        <v>16</v>
      </c>
      <c r="B49" s="32">
        <v>3646</v>
      </c>
      <c r="C49" s="32">
        <v>1745.9</v>
      </c>
      <c r="D49" s="32"/>
      <c r="E49" s="40">
        <v>1745.9</v>
      </c>
      <c r="F49" s="40">
        <v>-50.549999999999955</v>
      </c>
      <c r="G49" s="40">
        <v>-184305.29999999984</v>
      </c>
      <c r="H49" s="32"/>
      <c r="I49" s="32">
        <v>-184305.29999999984</v>
      </c>
      <c r="J49" s="32"/>
    </row>
    <row r="50" spans="1:10" x14ac:dyDescent="0.2">
      <c r="A50" s="30" t="s">
        <v>35</v>
      </c>
      <c r="B50" s="32">
        <v>22528</v>
      </c>
      <c r="C50" s="32">
        <v>2375.9499999999998</v>
      </c>
      <c r="D50" s="32">
        <v>263</v>
      </c>
      <c r="E50" s="40">
        <v>2112.9499999999998</v>
      </c>
      <c r="F50" s="40"/>
      <c r="G50" s="40"/>
      <c r="H50" s="32"/>
      <c r="I50" s="32"/>
      <c r="J50" s="32"/>
    </row>
    <row r="51" spans="1:10" x14ac:dyDescent="0.2">
      <c r="A51" s="30" t="s">
        <v>36</v>
      </c>
      <c r="B51" s="32">
        <v>1383</v>
      </c>
      <c r="C51" s="32">
        <v>1711.1</v>
      </c>
      <c r="D51" s="32"/>
      <c r="E51" s="40">
        <v>1711.1</v>
      </c>
      <c r="F51" s="40">
        <v>-85.350000000000136</v>
      </c>
      <c r="G51" s="40">
        <v>-118039.05000000019</v>
      </c>
      <c r="H51" s="32"/>
      <c r="I51" s="32">
        <v>-118039.05000000019</v>
      </c>
      <c r="J51" s="32"/>
    </row>
    <row r="52" spans="1:10" x14ac:dyDescent="0.2">
      <c r="A52" s="30" t="s">
        <v>37</v>
      </c>
      <c r="B52" s="32">
        <v>1721</v>
      </c>
      <c r="C52" s="32">
        <v>1841.25</v>
      </c>
      <c r="D52" s="32"/>
      <c r="E52" s="40">
        <v>1841.25</v>
      </c>
      <c r="F52" s="40"/>
      <c r="G52" s="40"/>
      <c r="H52" s="32"/>
      <c r="I52" s="32"/>
      <c r="J52" s="32"/>
    </row>
    <row r="53" spans="1:10" x14ac:dyDescent="0.2">
      <c r="A53" s="30" t="s">
        <v>45</v>
      </c>
      <c r="B53" s="32">
        <v>1258</v>
      </c>
      <c r="C53" s="32">
        <v>2412.5</v>
      </c>
      <c r="D53" s="32"/>
      <c r="E53" s="40">
        <v>2412.5</v>
      </c>
      <c r="F53" s="40"/>
      <c r="G53" s="40"/>
      <c r="H53" s="32"/>
      <c r="I53" s="32"/>
      <c r="J53" s="32"/>
    </row>
    <row r="54" spans="1:10" x14ac:dyDescent="0.2">
      <c r="A54" s="30" t="s">
        <v>57</v>
      </c>
      <c r="B54" s="32">
        <v>686</v>
      </c>
      <c r="C54" s="32">
        <v>2879.4</v>
      </c>
      <c r="D54" s="32"/>
      <c r="E54" s="40">
        <v>2879.4</v>
      </c>
      <c r="F54" s="40"/>
      <c r="G54" s="40"/>
      <c r="H54" s="32"/>
      <c r="I54" s="32"/>
      <c r="J54" s="32"/>
    </row>
    <row r="55" spans="1:10" x14ac:dyDescent="0.2">
      <c r="A55" s="30" t="s">
        <v>66</v>
      </c>
      <c r="B55" s="32">
        <v>2891</v>
      </c>
      <c r="C55" s="32">
        <v>2130.25</v>
      </c>
      <c r="D55" s="32"/>
      <c r="E55" s="40">
        <v>2130.25</v>
      </c>
      <c r="F55" s="40"/>
      <c r="G55" s="40"/>
      <c r="H55" s="32"/>
      <c r="I55" s="32"/>
      <c r="J55" s="32"/>
    </row>
    <row r="56" spans="1:10" x14ac:dyDescent="0.2">
      <c r="A56" s="30" t="s">
        <v>24</v>
      </c>
      <c r="B56" s="32">
        <v>3027</v>
      </c>
      <c r="C56" s="32">
        <v>1804.75</v>
      </c>
      <c r="D56" s="32"/>
      <c r="E56" s="40">
        <v>1804.75</v>
      </c>
      <c r="F56" s="40"/>
      <c r="G56" s="40"/>
      <c r="H56" s="32"/>
      <c r="I56" s="32"/>
      <c r="J56" s="32"/>
    </row>
    <row r="57" spans="1:10" x14ac:dyDescent="0.2">
      <c r="A57" s="30" t="s">
        <v>58</v>
      </c>
      <c r="B57" s="32">
        <v>3173</v>
      </c>
      <c r="C57" s="32">
        <v>1950</v>
      </c>
      <c r="D57" s="32"/>
      <c r="E57" s="40">
        <v>1950</v>
      </c>
      <c r="F57" s="40"/>
      <c r="G57" s="40"/>
      <c r="H57" s="32"/>
      <c r="I57" s="32"/>
      <c r="J57" s="32"/>
    </row>
    <row r="58" spans="1:10" x14ac:dyDescent="0.2">
      <c r="A58" s="30" t="s">
        <v>46</v>
      </c>
      <c r="B58" s="32">
        <v>5826</v>
      </c>
      <c r="C58" s="32">
        <v>1892.55</v>
      </c>
      <c r="D58" s="32">
        <v>131</v>
      </c>
      <c r="E58" s="40">
        <v>1761.55</v>
      </c>
      <c r="F58" s="40">
        <v>-34.900000000000091</v>
      </c>
      <c r="G58" s="40">
        <v>-203327.40000000052</v>
      </c>
      <c r="H58" s="32"/>
      <c r="I58" s="32">
        <v>-203327.40000000052</v>
      </c>
      <c r="J58" s="32"/>
    </row>
    <row r="59" spans="1:10" x14ac:dyDescent="0.2">
      <c r="A59" s="30" t="s">
        <v>38</v>
      </c>
      <c r="B59" s="32">
        <v>3498</v>
      </c>
      <c r="C59" s="32">
        <v>2652.1</v>
      </c>
      <c r="D59" s="32"/>
      <c r="E59" s="40">
        <v>2652.1</v>
      </c>
      <c r="F59" s="40"/>
      <c r="G59" s="40"/>
      <c r="H59" s="32"/>
      <c r="I59" s="32"/>
      <c r="J59" s="32"/>
    </row>
    <row r="60" spans="1:10" x14ac:dyDescent="0.2">
      <c r="A60" s="30" t="s">
        <v>25</v>
      </c>
      <c r="B60" s="32">
        <v>1066</v>
      </c>
      <c r="C60" s="32">
        <v>2728.65</v>
      </c>
      <c r="D60" s="32"/>
      <c r="E60" s="40">
        <v>2728.65</v>
      </c>
      <c r="F60" s="40"/>
      <c r="G60" s="40"/>
      <c r="H60" s="32"/>
      <c r="I60" s="32"/>
      <c r="J60" s="32"/>
    </row>
    <row r="61" spans="1:10" x14ac:dyDescent="0.2">
      <c r="A61" s="30" t="s">
        <v>72</v>
      </c>
      <c r="B61" s="32">
        <v>2206</v>
      </c>
      <c r="C61" s="32">
        <v>1731.7</v>
      </c>
      <c r="D61" s="32"/>
      <c r="E61" s="40">
        <v>1731.7</v>
      </c>
      <c r="F61" s="40">
        <v>-64.75</v>
      </c>
      <c r="G61" s="40">
        <v>-142838.5</v>
      </c>
      <c r="H61" s="32"/>
      <c r="I61" s="32">
        <v>-142838.5</v>
      </c>
      <c r="J61" s="32"/>
    </row>
    <row r="62" spans="1:10" x14ac:dyDescent="0.2">
      <c r="A62" s="30" t="s">
        <v>59</v>
      </c>
      <c r="B62" s="32">
        <v>418</v>
      </c>
      <c r="C62" s="32">
        <v>1948.6</v>
      </c>
      <c r="D62" s="32"/>
      <c r="E62" s="40">
        <v>1948.6</v>
      </c>
      <c r="F62" s="40"/>
      <c r="G62" s="40"/>
      <c r="H62" s="32"/>
      <c r="I62" s="32"/>
      <c r="J62" s="32"/>
    </row>
    <row r="63" spans="1:10" x14ac:dyDescent="0.2">
      <c r="A63" s="30" t="s">
        <v>47</v>
      </c>
      <c r="B63" s="32">
        <v>2898</v>
      </c>
      <c r="C63" s="32">
        <v>1665.55</v>
      </c>
      <c r="D63" s="32"/>
      <c r="E63" s="40">
        <v>1665.55</v>
      </c>
      <c r="F63" s="40">
        <v>-130.90000000000009</v>
      </c>
      <c r="G63" s="40">
        <v>-379348.20000000024</v>
      </c>
      <c r="H63" s="32"/>
      <c r="I63" s="32">
        <v>-379348.20000000024</v>
      </c>
      <c r="J63" s="32"/>
    </row>
    <row r="64" spans="1:10" x14ac:dyDescent="0.2">
      <c r="A64" s="30" t="s">
        <v>6</v>
      </c>
      <c r="B64" s="32">
        <v>3301</v>
      </c>
      <c r="C64" s="32">
        <v>2510.75</v>
      </c>
      <c r="D64" s="32"/>
      <c r="E64" s="40">
        <v>2510.75</v>
      </c>
      <c r="F64" s="40"/>
      <c r="G64" s="40">
        <v>0</v>
      </c>
      <c r="H64" s="32"/>
      <c r="I64" s="32"/>
      <c r="J64" s="32"/>
    </row>
    <row r="65" spans="1:10" x14ac:dyDescent="0.2">
      <c r="A65" s="30" t="s">
        <v>7</v>
      </c>
      <c r="B65" s="32">
        <v>11446</v>
      </c>
      <c r="C65" s="32">
        <v>1982</v>
      </c>
      <c r="D65" s="32">
        <v>263</v>
      </c>
      <c r="E65" s="40">
        <v>1719</v>
      </c>
      <c r="F65" s="40">
        <v>-77.450000000000045</v>
      </c>
      <c r="G65" s="40">
        <v>-886492.70000000054</v>
      </c>
      <c r="H65" s="32"/>
      <c r="I65" s="32">
        <v>-886492.70000000054</v>
      </c>
      <c r="J65" s="32"/>
    </row>
    <row r="66" spans="1:10" x14ac:dyDescent="0.2">
      <c r="A66" s="30" t="s">
        <v>60</v>
      </c>
      <c r="B66" s="32">
        <v>1422</v>
      </c>
      <c r="C66" s="32">
        <v>3937.05</v>
      </c>
      <c r="D66" s="32"/>
      <c r="E66" s="40">
        <v>3937.05</v>
      </c>
      <c r="F66" s="40"/>
      <c r="G66" s="40"/>
      <c r="H66" s="32"/>
      <c r="I66" s="32"/>
      <c r="J66" s="32"/>
    </row>
    <row r="67" spans="1:10" x14ac:dyDescent="0.2">
      <c r="A67" s="30" t="s">
        <v>8</v>
      </c>
      <c r="B67" s="32">
        <v>1491</v>
      </c>
      <c r="C67" s="32">
        <v>1527.35</v>
      </c>
      <c r="D67" s="32"/>
      <c r="E67" s="40">
        <v>1527.35</v>
      </c>
      <c r="F67" s="40">
        <v>-269.10000000000014</v>
      </c>
      <c r="G67" s="40">
        <v>-401228.10000000021</v>
      </c>
      <c r="H67" s="32"/>
      <c r="I67" s="32">
        <v>-401228.10000000021</v>
      </c>
      <c r="J67" s="32"/>
    </row>
    <row r="68" spans="1:10" x14ac:dyDescent="0.2">
      <c r="A68" s="30" t="s">
        <v>73</v>
      </c>
      <c r="B68" s="32">
        <v>1818</v>
      </c>
      <c r="C68" s="32">
        <v>1960.7</v>
      </c>
      <c r="D68" s="32"/>
      <c r="E68" s="40">
        <v>1960.7</v>
      </c>
      <c r="F68" s="40"/>
      <c r="G68" s="40"/>
      <c r="H68" s="32"/>
      <c r="I68" s="32"/>
      <c r="J68" s="32"/>
    </row>
    <row r="69" spans="1:10" x14ac:dyDescent="0.2">
      <c r="A69" s="30" t="s">
        <v>48</v>
      </c>
      <c r="B69" s="32">
        <v>849</v>
      </c>
      <c r="C69" s="32">
        <v>1570.9</v>
      </c>
      <c r="D69" s="32"/>
      <c r="E69" s="40">
        <v>1570.9</v>
      </c>
      <c r="F69" s="40">
        <v>-225.54999999999995</v>
      </c>
      <c r="G69" s="40">
        <v>-191491.94999999995</v>
      </c>
      <c r="H69" s="32"/>
      <c r="I69" s="32">
        <v>-191491.94999999995</v>
      </c>
      <c r="J69" s="32"/>
    </row>
    <row r="70" spans="1:10" x14ac:dyDescent="0.2">
      <c r="A70" s="30" t="s">
        <v>74</v>
      </c>
      <c r="B70" s="32">
        <v>7923</v>
      </c>
      <c r="C70" s="32">
        <v>2016</v>
      </c>
      <c r="D70" s="32">
        <v>131</v>
      </c>
      <c r="E70" s="40">
        <v>1885</v>
      </c>
      <c r="F70" s="40"/>
      <c r="G70" s="40"/>
      <c r="H70" s="32"/>
      <c r="I70" s="32"/>
      <c r="J70" s="32"/>
    </row>
    <row r="71" spans="1:10" x14ac:dyDescent="0.2">
      <c r="A71" s="30" t="s">
        <v>9</v>
      </c>
      <c r="B71" s="32">
        <v>630</v>
      </c>
      <c r="C71" s="32">
        <v>1516.3</v>
      </c>
      <c r="D71" s="32"/>
      <c r="E71" s="40">
        <v>1516.3</v>
      </c>
      <c r="F71" s="40">
        <v>-280.15000000000009</v>
      </c>
      <c r="G71" s="40">
        <v>-176494.50000000006</v>
      </c>
      <c r="H71" s="32"/>
      <c r="I71" s="32">
        <v>-176494.50000000006</v>
      </c>
      <c r="J71" s="32"/>
    </row>
    <row r="72" spans="1:10" x14ac:dyDescent="0.2">
      <c r="A72" s="30" t="s">
        <v>61</v>
      </c>
      <c r="B72" s="32">
        <v>3915</v>
      </c>
      <c r="C72" s="32">
        <v>2430</v>
      </c>
      <c r="D72" s="32">
        <v>131</v>
      </c>
      <c r="E72" s="40">
        <v>2299</v>
      </c>
      <c r="F72" s="40"/>
      <c r="G72" s="40"/>
      <c r="H72" s="32"/>
      <c r="I72" s="32"/>
      <c r="J72" s="32"/>
    </row>
    <row r="73" spans="1:10" x14ac:dyDescent="0.2">
      <c r="A73" s="30" t="s">
        <v>26</v>
      </c>
      <c r="B73" s="32">
        <v>1236</v>
      </c>
      <c r="C73" s="32">
        <v>2653.4</v>
      </c>
      <c r="D73" s="32"/>
      <c r="E73" s="40">
        <v>2653.4</v>
      </c>
      <c r="F73" s="40"/>
      <c r="G73" s="40"/>
      <c r="H73" s="32"/>
      <c r="I73" s="32"/>
      <c r="J73" s="32"/>
    </row>
    <row r="74" spans="1:10" x14ac:dyDescent="0.2">
      <c r="A74" s="30" t="s">
        <v>17</v>
      </c>
      <c r="B74" s="32">
        <v>4014</v>
      </c>
      <c r="C74" s="32">
        <v>1786.55</v>
      </c>
      <c r="D74" s="32"/>
      <c r="E74" s="40">
        <v>1786.55</v>
      </c>
      <c r="F74" s="40">
        <v>-9.9000000000000909</v>
      </c>
      <c r="G74" s="40">
        <v>-39738.600000000362</v>
      </c>
      <c r="H74" s="32"/>
      <c r="I74" s="32">
        <v>-39738.600000000362</v>
      </c>
      <c r="J74" s="32"/>
    </row>
    <row r="75" spans="1:10" x14ac:dyDescent="0.2">
      <c r="A75" s="30" t="s">
        <v>39</v>
      </c>
      <c r="B75" s="32">
        <v>5054</v>
      </c>
      <c r="C75" s="32">
        <v>2697.35</v>
      </c>
      <c r="D75" s="32"/>
      <c r="E75" s="40">
        <v>2697.35</v>
      </c>
      <c r="F75" s="40"/>
      <c r="G75" s="40"/>
      <c r="H75" s="32"/>
      <c r="I75" s="32"/>
      <c r="J75" s="32"/>
    </row>
    <row r="76" spans="1:10" x14ac:dyDescent="0.2">
      <c r="A76" s="30" t="s">
        <v>27</v>
      </c>
      <c r="B76" s="32">
        <v>1548</v>
      </c>
      <c r="C76" s="32">
        <v>1757.65</v>
      </c>
      <c r="D76" s="32"/>
      <c r="E76" s="40">
        <v>1757.65</v>
      </c>
      <c r="F76" s="40">
        <v>-38.799999999999955</v>
      </c>
      <c r="G76" s="40">
        <v>-60062.399999999929</v>
      </c>
      <c r="H76" s="32"/>
      <c r="I76" s="32">
        <v>-60062.399999999929</v>
      </c>
      <c r="J76" s="32"/>
    </row>
    <row r="77" spans="1:10" x14ac:dyDescent="0.2">
      <c r="A77" s="30" t="s">
        <v>49</v>
      </c>
      <c r="B77" s="32">
        <v>1570</v>
      </c>
      <c r="C77" s="32">
        <v>1789.95</v>
      </c>
      <c r="D77" s="32"/>
      <c r="E77" s="40">
        <v>1789.95</v>
      </c>
      <c r="F77" s="40">
        <v>-6.5</v>
      </c>
      <c r="G77" s="40">
        <v>-10205</v>
      </c>
      <c r="H77" s="32"/>
      <c r="I77" s="32">
        <v>-10205</v>
      </c>
      <c r="J77" s="32"/>
    </row>
    <row r="78" spans="1:10" x14ac:dyDescent="0.2">
      <c r="A78" s="30" t="s">
        <v>28</v>
      </c>
      <c r="B78" s="32">
        <v>1105</v>
      </c>
      <c r="C78" s="32">
        <v>2196.6999999999998</v>
      </c>
      <c r="D78" s="32"/>
      <c r="E78" s="40">
        <v>2196.6999999999998</v>
      </c>
      <c r="F78" s="40"/>
      <c r="G78" s="40"/>
      <c r="H78" s="32"/>
      <c r="I78" s="32"/>
      <c r="J78" s="32"/>
    </row>
    <row r="79" spans="1:10" x14ac:dyDescent="0.2">
      <c r="A79" s="30" t="s">
        <v>10</v>
      </c>
      <c r="B79" s="32">
        <v>1933</v>
      </c>
      <c r="C79" s="32">
        <v>2701.65</v>
      </c>
      <c r="D79" s="32"/>
      <c r="E79" s="40">
        <v>2701.65</v>
      </c>
      <c r="F79" s="40"/>
      <c r="G79" s="40"/>
      <c r="H79" s="32"/>
      <c r="I79" s="32"/>
      <c r="J79" s="32"/>
    </row>
    <row r="80" spans="1:10" x14ac:dyDescent="0.2">
      <c r="A80" s="30" t="s">
        <v>75</v>
      </c>
      <c r="B80" s="32">
        <v>1771</v>
      </c>
      <c r="C80" s="32">
        <v>1726.45</v>
      </c>
      <c r="D80" s="32"/>
      <c r="E80" s="40">
        <v>1726.45</v>
      </c>
      <c r="F80" s="40">
        <v>-70</v>
      </c>
      <c r="G80" s="40">
        <v>-123970</v>
      </c>
      <c r="H80" s="32"/>
      <c r="I80" s="32">
        <v>-123970</v>
      </c>
      <c r="J80" s="32"/>
    </row>
    <row r="81" spans="1:10" x14ac:dyDescent="0.2">
      <c r="A81" s="30" t="s">
        <v>76</v>
      </c>
      <c r="B81" s="32">
        <v>1071</v>
      </c>
      <c r="C81" s="32">
        <v>2257.25</v>
      </c>
      <c r="D81" s="32"/>
      <c r="E81" s="40">
        <v>2257.25</v>
      </c>
      <c r="F81" s="40"/>
      <c r="G81" s="40"/>
      <c r="H81" s="32"/>
      <c r="I81" s="32"/>
      <c r="J81" s="32"/>
    </row>
    <row r="82" spans="1:10" x14ac:dyDescent="0.2">
      <c r="A82" s="30" t="s">
        <v>77</v>
      </c>
      <c r="B82" s="32">
        <v>4773</v>
      </c>
      <c r="C82" s="32">
        <v>1981.45</v>
      </c>
      <c r="D82" s="32"/>
      <c r="E82" s="40">
        <v>1981.45</v>
      </c>
      <c r="F82" s="40"/>
      <c r="G82" s="40"/>
      <c r="H82" s="32"/>
      <c r="I82" s="32"/>
      <c r="J82" s="32"/>
    </row>
    <row r="83" spans="1:10" x14ac:dyDescent="0.2">
      <c r="A83" s="30" t="s">
        <v>78</v>
      </c>
      <c r="B83" s="32">
        <v>1372</v>
      </c>
      <c r="C83" s="32">
        <v>5848.25</v>
      </c>
      <c r="D83" s="32"/>
      <c r="E83" s="40">
        <v>5848.25</v>
      </c>
      <c r="F83" s="40"/>
      <c r="G83" s="40"/>
      <c r="H83" s="32"/>
      <c r="I83" s="32"/>
      <c r="J83" s="32"/>
    </row>
    <row r="84" spans="1:10" x14ac:dyDescent="0.2">
      <c r="A84" s="30" t="s">
        <v>67</v>
      </c>
      <c r="B84" s="32">
        <v>11643</v>
      </c>
      <c r="C84" s="32">
        <v>2514.9</v>
      </c>
      <c r="D84" s="32">
        <v>263</v>
      </c>
      <c r="E84" s="40">
        <v>2251.9</v>
      </c>
      <c r="F84" s="40"/>
      <c r="G84" s="40"/>
      <c r="H84" s="32"/>
      <c r="I84" s="32"/>
      <c r="J84" s="32"/>
    </row>
    <row r="85" spans="1:10" x14ac:dyDescent="0.2">
      <c r="A85" s="30" t="s">
        <v>79</v>
      </c>
      <c r="B85" s="32">
        <v>2611</v>
      </c>
      <c r="C85" s="32">
        <v>1815.65</v>
      </c>
      <c r="D85" s="32"/>
      <c r="E85" s="40">
        <v>1815.65</v>
      </c>
      <c r="F85" s="40"/>
      <c r="G85" s="40"/>
      <c r="H85" s="32"/>
      <c r="I85" s="32"/>
      <c r="J85" s="32"/>
    </row>
    <row r="86" spans="1:10" x14ac:dyDescent="0.2">
      <c r="A86" s="30" t="s">
        <v>50</v>
      </c>
      <c r="B86" s="32">
        <v>2483</v>
      </c>
      <c r="C86" s="32">
        <v>2062.1</v>
      </c>
      <c r="D86" s="32"/>
      <c r="E86" s="40">
        <v>2062.1</v>
      </c>
      <c r="F86" s="40"/>
      <c r="G86" s="40"/>
      <c r="H86" s="32"/>
      <c r="I86" s="32"/>
      <c r="J86" s="32"/>
    </row>
    <row r="87" spans="1:10" x14ac:dyDescent="0.2">
      <c r="A87" s="30" t="s">
        <v>51</v>
      </c>
      <c r="B87" s="32">
        <v>1177</v>
      </c>
      <c r="C87" s="32">
        <v>2018.2</v>
      </c>
      <c r="D87" s="32"/>
      <c r="E87" s="40">
        <v>2018.2</v>
      </c>
      <c r="F87" s="40"/>
      <c r="G87" s="40"/>
      <c r="H87" s="32"/>
      <c r="I87" s="32"/>
      <c r="J87" s="32"/>
    </row>
    <row r="88" spans="1:10" x14ac:dyDescent="0.2">
      <c r="A88" s="30" t="s">
        <v>80</v>
      </c>
      <c r="B88" s="32">
        <v>2473</v>
      </c>
      <c r="C88" s="32">
        <v>1691.55</v>
      </c>
      <c r="D88" s="32"/>
      <c r="E88" s="40">
        <v>1691.55</v>
      </c>
      <c r="F88" s="40">
        <v>-104.90000000000009</v>
      </c>
      <c r="G88" s="40">
        <v>-259417.70000000022</v>
      </c>
      <c r="H88" s="32"/>
      <c r="I88" s="32">
        <v>-259417.70000000022</v>
      </c>
      <c r="J88" s="32"/>
    </row>
    <row r="89" spans="1:10" x14ac:dyDescent="0.2">
      <c r="A89" s="1" t="s">
        <v>81</v>
      </c>
      <c r="B89" s="33">
        <v>285212</v>
      </c>
      <c r="C89" s="33">
        <v>2190.8000000000002</v>
      </c>
      <c r="D89" s="33"/>
      <c r="E89" s="3"/>
      <c r="F89" s="3"/>
      <c r="G89" s="33"/>
      <c r="H89" s="33"/>
      <c r="I89" s="33">
        <v>-9703355.6500000022</v>
      </c>
      <c r="J89" s="32"/>
    </row>
    <row r="90" spans="1:10" x14ac:dyDescent="0.2">
      <c r="A90" s="31"/>
      <c r="B90" s="32"/>
      <c r="D90" s="32"/>
      <c r="E90" s="32"/>
      <c r="F90" s="32"/>
      <c r="G90" s="32"/>
      <c r="J90" s="32"/>
    </row>
    <row r="91" spans="1:10" x14ac:dyDescent="0.2">
      <c r="A91" s="31"/>
      <c r="B91" s="31"/>
      <c r="C91" s="34"/>
      <c r="D91" s="1"/>
      <c r="E91" s="1"/>
      <c r="F91" s="3"/>
      <c r="G91" s="32"/>
      <c r="H91" s="32"/>
      <c r="I91" s="32"/>
    </row>
    <row r="92" spans="1:10" x14ac:dyDescent="0.2">
      <c r="A92" s="35" t="s">
        <v>125</v>
      </c>
      <c r="B92" s="4"/>
      <c r="C92" s="36"/>
      <c r="F92" s="5"/>
      <c r="G92" s="40"/>
      <c r="H92" s="5"/>
      <c r="I92" s="4"/>
    </row>
    <row r="93" spans="1:10" x14ac:dyDescent="0.2">
      <c r="A93" s="35" t="s">
        <v>126</v>
      </c>
      <c r="B93" s="4"/>
      <c r="C93" s="37"/>
      <c r="F93" s="5"/>
      <c r="G93" s="40"/>
      <c r="H93" s="5"/>
      <c r="I93" s="4"/>
    </row>
    <row r="94" spans="1:10" x14ac:dyDescent="0.2">
      <c r="A94" s="35" t="s">
        <v>127</v>
      </c>
      <c r="B94" s="4"/>
      <c r="C94" s="38"/>
      <c r="E94" s="36"/>
      <c r="F94" s="5"/>
      <c r="G94" s="40"/>
      <c r="H94" s="5"/>
      <c r="I94" s="4"/>
    </row>
    <row r="95" spans="1:10" x14ac:dyDescent="0.2">
      <c r="A95" s="35" t="s">
        <v>128</v>
      </c>
      <c r="B95" s="4"/>
      <c r="C95" s="38"/>
      <c r="E95" s="36"/>
      <c r="F95" s="5"/>
      <c r="G95" s="40"/>
      <c r="H95" s="5"/>
      <c r="I95" s="4"/>
    </row>
    <row r="96" spans="1:10" x14ac:dyDescent="0.2">
      <c r="A96" s="15"/>
      <c r="B96" s="15"/>
      <c r="C96" s="36"/>
      <c r="D96" s="4"/>
      <c r="E96" s="37"/>
      <c r="F96" s="5"/>
      <c r="G96" s="40"/>
      <c r="H96" s="5"/>
      <c r="I96" s="4"/>
    </row>
    <row r="97" spans="1:9" x14ac:dyDescent="0.2">
      <c r="A97" s="4"/>
      <c r="B97" s="4"/>
      <c r="C97" s="4"/>
      <c r="D97" s="4"/>
      <c r="E97" s="37"/>
      <c r="F97" s="5"/>
      <c r="G97" s="4"/>
      <c r="H97" s="5"/>
      <c r="I97" s="4"/>
    </row>
    <row r="98" spans="1:9" x14ac:dyDescent="0.2">
      <c r="A98" s="60" t="s">
        <v>103</v>
      </c>
      <c r="B98" s="4"/>
      <c r="C98" s="4"/>
      <c r="D98" s="4"/>
      <c r="E98" s="39"/>
      <c r="F98" s="5"/>
      <c r="G98" s="4"/>
      <c r="H98" s="5"/>
      <c r="I98" s="4"/>
    </row>
    <row r="99" spans="1:9" x14ac:dyDescent="0.2">
      <c r="A99" s="61" t="s">
        <v>104</v>
      </c>
      <c r="F99" s="40"/>
      <c r="H99" s="40"/>
    </row>
    <row r="100" spans="1:9" x14ac:dyDescent="0.2">
      <c r="A100" s="62" t="s">
        <v>115</v>
      </c>
      <c r="F100" s="40"/>
      <c r="H100" s="40"/>
    </row>
    <row r="101" spans="1:9" x14ac:dyDescent="0.2">
      <c r="A101" s="62" t="s">
        <v>111</v>
      </c>
      <c r="D101" s="37"/>
      <c r="F101" s="40"/>
      <c r="H101" s="40"/>
    </row>
    <row r="102" spans="1:9" x14ac:dyDescent="0.2">
      <c r="F102" s="40"/>
      <c r="H102" s="40"/>
    </row>
    <row r="103" spans="1:9" x14ac:dyDescent="0.2">
      <c r="A103" s="60" t="s">
        <v>112</v>
      </c>
      <c r="F103" s="40"/>
      <c r="H103" s="40"/>
    </row>
    <row r="104" spans="1:9" x14ac:dyDescent="0.2">
      <c r="A104" s="63" t="s">
        <v>113</v>
      </c>
      <c r="F104" s="40"/>
      <c r="H104" s="40"/>
    </row>
    <row r="105" spans="1:9" x14ac:dyDescent="0.2">
      <c r="A105" s="63" t="s">
        <v>114</v>
      </c>
      <c r="F105" s="40"/>
      <c r="H105" s="40"/>
    </row>
    <row r="106" spans="1:9" x14ac:dyDescent="0.2">
      <c r="A106" s="63"/>
      <c r="F106" s="40"/>
      <c r="H106" s="40"/>
    </row>
    <row r="107" spans="1:9" x14ac:dyDescent="0.2">
      <c r="A107" s="63"/>
      <c r="F107" s="40"/>
      <c r="H107" s="40"/>
    </row>
    <row r="108" spans="1:9" x14ac:dyDescent="0.2">
      <c r="A108" s="4" t="s">
        <v>100</v>
      </c>
      <c r="F108" s="40"/>
      <c r="H108" s="40"/>
    </row>
    <row r="109" spans="1:9" x14ac:dyDescent="0.2">
      <c r="F109" s="40"/>
      <c r="H109" s="40"/>
    </row>
    <row r="110" spans="1:9" x14ac:dyDescent="0.2">
      <c r="F110" s="40"/>
      <c r="H110" s="40"/>
    </row>
    <row r="111" spans="1:9" x14ac:dyDescent="0.2">
      <c r="F111" s="40"/>
      <c r="H111" s="40"/>
    </row>
    <row r="112" spans="1:9" x14ac:dyDescent="0.2">
      <c r="F112" s="40"/>
      <c r="H112" s="40"/>
    </row>
    <row r="113" spans="6:8" x14ac:dyDescent="0.2">
      <c r="F113" s="40"/>
      <c r="H113" s="40"/>
    </row>
    <row r="114" spans="6:8" x14ac:dyDescent="0.2">
      <c r="F114" s="40"/>
      <c r="H114" s="40"/>
    </row>
    <row r="115" spans="6:8" x14ac:dyDescent="0.2">
      <c r="F115" s="40"/>
      <c r="H115" s="40"/>
    </row>
    <row r="116" spans="6:8" x14ac:dyDescent="0.2">
      <c r="F116" s="40"/>
      <c r="H116" s="40"/>
    </row>
    <row r="117" spans="6:8" x14ac:dyDescent="0.2">
      <c r="F117" s="40"/>
      <c r="H117" s="40"/>
    </row>
    <row r="118" spans="6:8" x14ac:dyDescent="0.2">
      <c r="F118" s="40"/>
      <c r="H118" s="40"/>
    </row>
    <row r="119" spans="6:8" x14ac:dyDescent="0.2">
      <c r="F119" s="40"/>
      <c r="H119" s="40"/>
    </row>
    <row r="120" spans="6:8" x14ac:dyDescent="0.2">
      <c r="F120" s="40"/>
      <c r="H120" s="40"/>
    </row>
    <row r="121" spans="6:8" x14ac:dyDescent="0.2">
      <c r="F121" s="40"/>
      <c r="H121" s="40"/>
    </row>
    <row r="122" spans="6:8" x14ac:dyDescent="0.2">
      <c r="F122" s="40"/>
      <c r="H122" s="40"/>
    </row>
    <row r="123" spans="6:8" x14ac:dyDescent="0.2">
      <c r="F123" s="40"/>
      <c r="H123" s="40"/>
    </row>
    <row r="124" spans="6:8" x14ac:dyDescent="0.2">
      <c r="F124" s="40"/>
      <c r="H124" s="40"/>
    </row>
    <row r="125" spans="6:8" x14ac:dyDescent="0.2">
      <c r="F125" s="40"/>
      <c r="H125" s="40"/>
    </row>
    <row r="126" spans="6:8" x14ac:dyDescent="0.2">
      <c r="F126" s="40"/>
      <c r="H126" s="40"/>
    </row>
    <row r="127" spans="6:8" x14ac:dyDescent="0.2">
      <c r="F127" s="40"/>
      <c r="H127" s="40"/>
    </row>
    <row r="128" spans="6:8" x14ac:dyDescent="0.2">
      <c r="F128" s="40"/>
      <c r="H128" s="40"/>
    </row>
    <row r="129" spans="6:8" x14ac:dyDescent="0.2">
      <c r="F129" s="40"/>
      <c r="H129" s="40"/>
    </row>
    <row r="130" spans="6:8" x14ac:dyDescent="0.2">
      <c r="F130" s="40"/>
      <c r="H130" s="40"/>
    </row>
    <row r="131" spans="6:8" x14ac:dyDescent="0.2">
      <c r="F131" s="40"/>
      <c r="H131" s="40"/>
    </row>
    <row r="132" spans="6:8" x14ac:dyDescent="0.2">
      <c r="F132" s="40"/>
      <c r="H132" s="40"/>
    </row>
    <row r="133" spans="6:8" x14ac:dyDescent="0.2">
      <c r="F133" s="40"/>
      <c r="H133" s="40"/>
    </row>
    <row r="134" spans="6:8" x14ac:dyDescent="0.2">
      <c r="F134" s="40"/>
      <c r="H134" s="40"/>
    </row>
    <row r="135" spans="6:8" x14ac:dyDescent="0.2">
      <c r="F135" s="40"/>
      <c r="H135" s="40"/>
    </row>
    <row r="136" spans="6:8" x14ac:dyDescent="0.2">
      <c r="F136" s="40"/>
      <c r="H136" s="40"/>
    </row>
    <row r="137" spans="6:8" x14ac:dyDescent="0.2">
      <c r="F137" s="40"/>
      <c r="H137" s="40"/>
    </row>
    <row r="138" spans="6:8" x14ac:dyDescent="0.2">
      <c r="F138" s="40"/>
      <c r="H138" s="40"/>
    </row>
    <row r="139" spans="6:8" x14ac:dyDescent="0.2">
      <c r="F139" s="40"/>
      <c r="H139" s="40"/>
    </row>
    <row r="140" spans="6:8" x14ac:dyDescent="0.2">
      <c r="F140" s="40"/>
      <c r="H140" s="40"/>
    </row>
    <row r="141" spans="6:8" x14ac:dyDescent="0.2">
      <c r="F141" s="40"/>
      <c r="H141" s="40"/>
    </row>
    <row r="142" spans="6:8" x14ac:dyDescent="0.2">
      <c r="F142" s="40"/>
      <c r="H142" s="40"/>
    </row>
    <row r="143" spans="6:8" x14ac:dyDescent="0.2">
      <c r="F143" s="40"/>
      <c r="H143" s="40"/>
    </row>
    <row r="144" spans="6:8" x14ac:dyDescent="0.2">
      <c r="F144" s="40"/>
      <c r="H144" s="40"/>
    </row>
    <row r="145" spans="6:8" x14ac:dyDescent="0.2">
      <c r="F145" s="40"/>
      <c r="H145" s="40"/>
    </row>
    <row r="146" spans="6:8" x14ac:dyDescent="0.2">
      <c r="F146" s="40"/>
      <c r="H146" s="40"/>
    </row>
  </sheetData>
  <mergeCells count="1">
    <mergeCell ref="C3:E3"/>
  </mergeCells>
  <pageMargins left="0.70866141732283472" right="0.70866141732283472" top="0.78740157480314965" bottom="0.78740157480314965" header="0.31496062992125984" footer="0.31496062992125984"/>
  <pageSetup paperSize="9" scale="7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6"/>
  <sheetViews>
    <sheetView workbookViewId="0">
      <pane ySplit="8" topLeftCell="A9" activePane="bottomLeft" state="frozen"/>
      <selection pane="bottomLeft"/>
    </sheetView>
  </sheetViews>
  <sheetFormatPr baseColWidth="10" defaultColWidth="11.42578125" defaultRowHeight="12.75" x14ac:dyDescent="0.2"/>
  <cols>
    <col min="1" max="1" width="21.85546875" style="30" customWidth="1"/>
    <col min="2" max="2" width="9.85546875" style="30" customWidth="1"/>
    <col min="3" max="3" width="11.42578125" style="30"/>
    <col min="4" max="4" width="14" style="30" customWidth="1"/>
    <col min="5" max="5" width="10" style="30" customWidth="1"/>
    <col min="6" max="6" width="27" style="30" customWidth="1"/>
    <col min="7" max="7" width="18.140625" style="30" customWidth="1"/>
    <col min="8" max="8" width="30" style="50" customWidth="1"/>
    <col min="9" max="9" width="17.42578125" style="30" customWidth="1"/>
    <col min="10" max="16384" width="11.42578125" style="2"/>
  </cols>
  <sheetData>
    <row r="1" spans="1:12" ht="15.75" x14ac:dyDescent="0.25">
      <c r="A1" s="10" t="s">
        <v>130</v>
      </c>
      <c r="B1" s="6"/>
      <c r="C1" s="6"/>
      <c r="D1" s="59"/>
      <c r="E1" s="6"/>
      <c r="F1" s="7"/>
      <c r="G1" s="6"/>
      <c r="H1" s="51"/>
      <c r="I1" s="6"/>
    </row>
    <row r="2" spans="1:12" x14ac:dyDescent="0.2">
      <c r="A2" s="8" t="s">
        <v>116</v>
      </c>
      <c r="B2" s="8"/>
      <c r="C2" s="8"/>
      <c r="D2" s="8"/>
      <c r="E2" s="8"/>
      <c r="F2" s="9"/>
      <c r="G2" s="8"/>
      <c r="H2" s="52"/>
      <c r="I2" s="8"/>
    </row>
    <row r="3" spans="1:12" x14ac:dyDescent="0.2">
      <c r="A3" s="11" t="s">
        <v>82</v>
      </c>
      <c r="B3" s="54" t="s">
        <v>87</v>
      </c>
      <c r="C3" s="64" t="s">
        <v>99</v>
      </c>
      <c r="D3" s="64"/>
      <c r="E3" s="64"/>
      <c r="F3" s="17" t="s">
        <v>88</v>
      </c>
      <c r="G3" s="18" t="s">
        <v>91</v>
      </c>
      <c r="H3" s="24" t="s">
        <v>101</v>
      </c>
      <c r="I3" s="18" t="s">
        <v>85</v>
      </c>
    </row>
    <row r="4" spans="1:12" ht="15" x14ac:dyDescent="0.2">
      <c r="A4" s="12"/>
      <c r="B4" s="12">
        <v>2020</v>
      </c>
      <c r="C4" s="19"/>
      <c r="D4" s="20" t="s">
        <v>86</v>
      </c>
      <c r="E4" s="13"/>
      <c r="F4" s="21" t="s">
        <v>89</v>
      </c>
      <c r="G4" s="22" t="s">
        <v>85</v>
      </c>
      <c r="H4" s="24" t="s">
        <v>102</v>
      </c>
      <c r="I4" s="22" t="s">
        <v>95</v>
      </c>
    </row>
    <row r="5" spans="1:12" x14ac:dyDescent="0.2">
      <c r="A5" s="14"/>
      <c r="B5" s="14"/>
      <c r="C5" s="23" t="s">
        <v>83</v>
      </c>
      <c r="D5" s="20" t="s">
        <v>105</v>
      </c>
      <c r="E5" s="20" t="s">
        <v>83</v>
      </c>
      <c r="F5" s="21" t="s">
        <v>121</v>
      </c>
      <c r="G5" s="24" t="s">
        <v>94</v>
      </c>
      <c r="H5" s="58" t="s">
        <v>110</v>
      </c>
      <c r="I5" s="24" t="s">
        <v>96</v>
      </c>
    </row>
    <row r="6" spans="1:12" x14ac:dyDescent="0.2">
      <c r="A6" s="14"/>
      <c r="B6" s="14"/>
      <c r="C6" s="25" t="s">
        <v>68</v>
      </c>
      <c r="D6" s="55" t="s">
        <v>106</v>
      </c>
      <c r="E6" s="26" t="s">
        <v>84</v>
      </c>
      <c r="F6" s="21" t="s">
        <v>90</v>
      </c>
      <c r="G6" s="24" t="s">
        <v>93</v>
      </c>
      <c r="H6" s="24" t="s">
        <v>109</v>
      </c>
      <c r="I6" s="24" t="s">
        <v>97</v>
      </c>
    </row>
    <row r="7" spans="1:12" x14ac:dyDescent="0.2">
      <c r="A7" s="14"/>
      <c r="B7" s="14"/>
      <c r="C7" s="25" t="s">
        <v>122</v>
      </c>
      <c r="D7" s="56" t="s">
        <v>107</v>
      </c>
      <c r="E7" s="26"/>
      <c r="F7" s="21"/>
      <c r="G7" s="24" t="s">
        <v>92</v>
      </c>
      <c r="H7" s="21" t="s">
        <v>98</v>
      </c>
      <c r="I7" s="24"/>
    </row>
    <row r="8" spans="1:12" x14ac:dyDescent="0.2">
      <c r="A8" s="16"/>
      <c r="B8" s="16"/>
      <c r="C8" s="27"/>
      <c r="D8" s="57" t="s">
        <v>108</v>
      </c>
      <c r="E8" s="28"/>
      <c r="F8" s="29" t="s">
        <v>98</v>
      </c>
      <c r="G8" s="29" t="s">
        <v>98</v>
      </c>
      <c r="H8" s="21"/>
      <c r="I8" s="29" t="s">
        <v>98</v>
      </c>
    </row>
    <row r="9" spans="1:12" x14ac:dyDescent="0.2">
      <c r="A9" s="30" t="s">
        <v>20</v>
      </c>
      <c r="B9" s="32">
        <v>9198</v>
      </c>
      <c r="C9" s="40">
        <v>2050.35</v>
      </c>
      <c r="D9" s="32">
        <v>130</v>
      </c>
      <c r="E9" s="40">
        <v>1920.35</v>
      </c>
      <c r="F9" s="40"/>
      <c r="G9" s="40"/>
      <c r="H9" s="48"/>
      <c r="I9" s="32"/>
      <c r="J9" s="47"/>
      <c r="L9" s="46"/>
    </row>
    <row r="10" spans="1:12" x14ac:dyDescent="0.2">
      <c r="A10" s="30" t="s">
        <v>40</v>
      </c>
      <c r="B10" s="32">
        <v>2642</v>
      </c>
      <c r="C10" s="40">
        <v>1795.15</v>
      </c>
      <c r="D10" s="32"/>
      <c r="E10" s="40">
        <v>1795.15</v>
      </c>
      <c r="F10" s="40"/>
      <c r="G10" s="40"/>
      <c r="H10" s="48"/>
      <c r="I10" s="32"/>
      <c r="J10" s="47"/>
      <c r="L10" s="46"/>
    </row>
    <row r="11" spans="1:12" x14ac:dyDescent="0.2">
      <c r="A11" s="30" t="s">
        <v>29</v>
      </c>
      <c r="B11" s="32">
        <v>2336</v>
      </c>
      <c r="C11" s="40">
        <v>2179.0500000000002</v>
      </c>
      <c r="D11" s="32"/>
      <c r="E11" s="40">
        <v>2179.0500000000002</v>
      </c>
      <c r="F11" s="40"/>
      <c r="G11" s="40"/>
      <c r="H11" s="48"/>
      <c r="I11" s="32"/>
      <c r="J11" s="47"/>
      <c r="L11" s="46"/>
    </row>
    <row r="12" spans="1:12" x14ac:dyDescent="0.2">
      <c r="A12" s="30" t="s">
        <v>62</v>
      </c>
      <c r="B12" s="32">
        <v>1329</v>
      </c>
      <c r="C12" s="40">
        <v>1848</v>
      </c>
      <c r="D12" s="32"/>
      <c r="E12" s="40">
        <v>1848</v>
      </c>
      <c r="F12" s="40"/>
      <c r="G12" s="40"/>
      <c r="H12" s="48"/>
      <c r="I12" s="32"/>
      <c r="J12" s="47"/>
      <c r="L12" s="46"/>
    </row>
    <row r="13" spans="1:12" x14ac:dyDescent="0.2">
      <c r="A13" s="30" t="s">
        <v>11</v>
      </c>
      <c r="B13" s="32">
        <v>14157</v>
      </c>
      <c r="C13" s="40">
        <v>1809.75</v>
      </c>
      <c r="D13" s="32">
        <v>261</v>
      </c>
      <c r="E13" s="40">
        <v>1548.75</v>
      </c>
      <c r="F13" s="40">
        <v>-232.15000000000009</v>
      </c>
      <c r="G13" s="40">
        <v>-3286547.5500000012</v>
      </c>
      <c r="H13" s="32">
        <v>879857.55000000098</v>
      </c>
      <c r="I13" s="32">
        <v>-2406690</v>
      </c>
      <c r="J13" s="47"/>
      <c r="L13" s="46"/>
    </row>
    <row r="14" spans="1:12" x14ac:dyDescent="0.2">
      <c r="A14" s="30" t="s">
        <v>0</v>
      </c>
      <c r="B14" s="32">
        <v>14872</v>
      </c>
      <c r="C14" s="40">
        <v>1922.7</v>
      </c>
      <c r="D14" s="32">
        <v>261</v>
      </c>
      <c r="E14" s="40">
        <v>1661.7</v>
      </c>
      <c r="F14" s="40">
        <v>-119.20000000000005</v>
      </c>
      <c r="G14" s="40">
        <v>-1772742.4000000006</v>
      </c>
      <c r="H14" s="32"/>
      <c r="I14" s="32">
        <v>-1772742.4000000006</v>
      </c>
      <c r="J14" s="47"/>
      <c r="L14" s="46"/>
    </row>
    <row r="15" spans="1:12" x14ac:dyDescent="0.2">
      <c r="A15" s="30" t="s">
        <v>18</v>
      </c>
      <c r="B15" s="32">
        <v>1814</v>
      </c>
      <c r="C15" s="40">
        <v>1912.1</v>
      </c>
      <c r="D15" s="32"/>
      <c r="E15" s="40">
        <v>1912.1</v>
      </c>
      <c r="F15" s="40"/>
      <c r="G15" s="40"/>
      <c r="H15" s="32"/>
      <c r="I15" s="32"/>
      <c r="J15" s="47"/>
      <c r="L15" s="46"/>
    </row>
    <row r="16" spans="1:12" x14ac:dyDescent="0.2">
      <c r="A16" s="30" t="s">
        <v>63</v>
      </c>
      <c r="B16" s="32">
        <v>3420</v>
      </c>
      <c r="C16" s="40">
        <v>2165.0500000000002</v>
      </c>
      <c r="D16" s="32"/>
      <c r="E16" s="40">
        <v>2165.0500000000002</v>
      </c>
      <c r="F16" s="40"/>
      <c r="G16" s="40"/>
      <c r="H16" s="32"/>
      <c r="I16" s="32"/>
      <c r="J16" s="47"/>
      <c r="L16" s="46"/>
    </row>
    <row r="17" spans="1:10" x14ac:dyDescent="0.2">
      <c r="A17" s="30" t="s">
        <v>52</v>
      </c>
      <c r="B17" s="32">
        <v>907</v>
      </c>
      <c r="C17" s="40">
        <v>2553.25</v>
      </c>
      <c r="D17" s="32"/>
      <c r="E17" s="40">
        <v>2553.25</v>
      </c>
      <c r="F17" s="40"/>
      <c r="G17" s="40"/>
      <c r="H17" s="32"/>
      <c r="I17" s="32"/>
      <c r="J17" s="47"/>
    </row>
    <row r="18" spans="1:10" x14ac:dyDescent="0.2">
      <c r="A18" s="30" t="s">
        <v>41</v>
      </c>
      <c r="B18" s="32">
        <v>1225</v>
      </c>
      <c r="C18" s="40">
        <v>2250.9499999999998</v>
      </c>
      <c r="D18" s="32"/>
      <c r="E18" s="40">
        <v>2250.9499999999998</v>
      </c>
      <c r="F18" s="40"/>
      <c r="G18" s="40"/>
      <c r="H18" s="32"/>
      <c r="I18" s="32"/>
      <c r="J18" s="47"/>
    </row>
    <row r="19" spans="1:10" x14ac:dyDescent="0.2">
      <c r="A19" s="30" t="s">
        <v>69</v>
      </c>
      <c r="B19" s="32">
        <v>2949</v>
      </c>
      <c r="C19" s="40">
        <v>1893.6</v>
      </c>
      <c r="D19" s="32"/>
      <c r="E19" s="40">
        <v>1893.6</v>
      </c>
      <c r="F19" s="40"/>
      <c r="G19" s="40"/>
      <c r="H19" s="32"/>
      <c r="I19" s="32"/>
      <c r="J19" s="47"/>
    </row>
    <row r="20" spans="1:10" x14ac:dyDescent="0.2">
      <c r="A20" s="30" t="s">
        <v>64</v>
      </c>
      <c r="B20" s="32">
        <v>1330</v>
      </c>
      <c r="C20" s="40">
        <v>1623.7</v>
      </c>
      <c r="D20" s="32"/>
      <c r="E20" s="40">
        <v>1623.7</v>
      </c>
      <c r="F20" s="40">
        <v>-157.20000000000005</v>
      </c>
      <c r="G20" s="40">
        <v>-209076.00000000006</v>
      </c>
      <c r="H20" s="32"/>
      <c r="I20" s="32">
        <v>-209076.00000000006</v>
      </c>
      <c r="J20" s="47"/>
    </row>
    <row r="21" spans="1:10" x14ac:dyDescent="0.2">
      <c r="A21" s="30" t="s">
        <v>12</v>
      </c>
      <c r="B21" s="32">
        <v>5878</v>
      </c>
      <c r="C21" s="40">
        <v>1780.55</v>
      </c>
      <c r="D21" s="32">
        <v>130</v>
      </c>
      <c r="E21" s="40">
        <v>1650.55</v>
      </c>
      <c r="F21" s="40">
        <v>-130.35000000000014</v>
      </c>
      <c r="G21" s="40">
        <v>-766197.30000000075</v>
      </c>
      <c r="H21" s="32">
        <v>266567.30000000098</v>
      </c>
      <c r="I21" s="32">
        <v>-499629.99999999977</v>
      </c>
      <c r="J21" s="47"/>
    </row>
    <row r="22" spans="1:10" x14ac:dyDescent="0.2">
      <c r="A22" s="30" t="s">
        <v>30</v>
      </c>
      <c r="B22" s="32">
        <v>2392</v>
      </c>
      <c r="C22" s="40">
        <v>4671.95</v>
      </c>
      <c r="D22" s="32"/>
      <c r="E22" s="40">
        <v>4671.95</v>
      </c>
      <c r="F22" s="40"/>
      <c r="G22" s="40"/>
      <c r="H22" s="48"/>
      <c r="I22" s="32"/>
      <c r="J22" s="47"/>
    </row>
    <row r="23" spans="1:10" x14ac:dyDescent="0.2">
      <c r="A23" s="30" t="s">
        <v>42</v>
      </c>
      <c r="B23" s="32">
        <v>801</v>
      </c>
      <c r="C23" s="40">
        <v>1865.25</v>
      </c>
      <c r="D23" s="32"/>
      <c r="E23" s="40">
        <v>1865.25</v>
      </c>
      <c r="F23" s="40"/>
      <c r="G23" s="40"/>
      <c r="H23" s="48"/>
      <c r="I23" s="32"/>
      <c r="J23" s="47"/>
    </row>
    <row r="24" spans="1:10" x14ac:dyDescent="0.2">
      <c r="A24" s="30" t="s">
        <v>70</v>
      </c>
      <c r="B24" s="32">
        <v>3946</v>
      </c>
      <c r="C24" s="40">
        <v>1711.5</v>
      </c>
      <c r="D24" s="32"/>
      <c r="E24" s="40">
        <v>1711.5</v>
      </c>
      <c r="F24" s="40">
        <v>-69.400000000000091</v>
      </c>
      <c r="G24" s="40">
        <v>-273852.40000000037</v>
      </c>
      <c r="H24" s="48"/>
      <c r="I24" s="32">
        <v>-273852.40000000037</v>
      </c>
      <c r="J24" s="47"/>
    </row>
    <row r="25" spans="1:10" x14ac:dyDescent="0.2">
      <c r="A25" s="30" t="s">
        <v>65</v>
      </c>
      <c r="B25" s="32">
        <v>2466</v>
      </c>
      <c r="C25" s="40">
        <v>2373.5500000000002</v>
      </c>
      <c r="D25" s="32"/>
      <c r="E25" s="40">
        <v>2373.5500000000002</v>
      </c>
      <c r="F25" s="40"/>
      <c r="G25" s="40"/>
      <c r="H25" s="48"/>
      <c r="I25" s="32"/>
      <c r="J25" s="47"/>
    </row>
    <row r="26" spans="1:10" x14ac:dyDescent="0.2">
      <c r="A26" s="30" t="s">
        <v>19</v>
      </c>
      <c r="B26" s="32">
        <v>4091</v>
      </c>
      <c r="C26" s="40">
        <v>1894.2</v>
      </c>
      <c r="D26" s="32">
        <v>130</v>
      </c>
      <c r="E26" s="40">
        <v>1764.2</v>
      </c>
      <c r="F26" s="40">
        <v>-16.700000000000045</v>
      </c>
      <c r="G26" s="40">
        <v>-68319.700000000186</v>
      </c>
      <c r="H26" s="48"/>
      <c r="I26" s="32">
        <v>-68319.700000000186</v>
      </c>
      <c r="J26" s="47"/>
    </row>
    <row r="27" spans="1:10" x14ac:dyDescent="0.2">
      <c r="A27" s="30" t="s">
        <v>1</v>
      </c>
      <c r="B27" s="32">
        <v>683</v>
      </c>
      <c r="C27" s="40">
        <v>2015</v>
      </c>
      <c r="D27" s="32"/>
      <c r="E27" s="40">
        <v>2015</v>
      </c>
      <c r="F27" s="40"/>
      <c r="G27" s="40"/>
      <c r="H27" s="48"/>
      <c r="I27" s="32"/>
      <c r="J27" s="47"/>
    </row>
    <row r="28" spans="1:10" x14ac:dyDescent="0.2">
      <c r="A28" s="30" t="s">
        <v>2</v>
      </c>
      <c r="B28" s="32">
        <v>4773</v>
      </c>
      <c r="C28" s="40">
        <v>1970.9</v>
      </c>
      <c r="D28" s="32"/>
      <c r="E28" s="40">
        <v>1970.9</v>
      </c>
      <c r="F28" s="40"/>
      <c r="G28" s="40"/>
      <c r="H28" s="48"/>
      <c r="I28" s="32"/>
      <c r="J28" s="47"/>
    </row>
    <row r="29" spans="1:10" x14ac:dyDescent="0.2">
      <c r="A29" s="30" t="s">
        <v>13</v>
      </c>
      <c r="B29" s="32">
        <v>3794</v>
      </c>
      <c r="C29" s="40">
        <v>1698.15</v>
      </c>
      <c r="D29" s="32"/>
      <c r="E29" s="40">
        <v>1698.15</v>
      </c>
      <c r="F29" s="40">
        <v>-82.75</v>
      </c>
      <c r="G29" s="40">
        <v>-313953.5</v>
      </c>
      <c r="H29" s="48"/>
      <c r="I29" s="32">
        <v>-313953.5</v>
      </c>
      <c r="J29" s="47"/>
    </row>
    <row r="30" spans="1:10" x14ac:dyDescent="0.2">
      <c r="A30" s="30" t="s">
        <v>31</v>
      </c>
      <c r="B30" s="32">
        <v>3638</v>
      </c>
      <c r="C30" s="40">
        <v>3270.1</v>
      </c>
      <c r="D30" s="32"/>
      <c r="E30" s="40">
        <v>3270.1</v>
      </c>
      <c r="F30" s="40"/>
      <c r="G30" s="40"/>
      <c r="H30" s="48"/>
      <c r="I30" s="32"/>
      <c r="J30" s="47"/>
    </row>
    <row r="31" spans="1:10" x14ac:dyDescent="0.2">
      <c r="A31" s="30" t="s">
        <v>53</v>
      </c>
      <c r="B31" s="32">
        <v>1862</v>
      </c>
      <c r="C31" s="40">
        <v>1977.1</v>
      </c>
      <c r="D31" s="32"/>
      <c r="E31" s="40">
        <v>1977.1</v>
      </c>
      <c r="F31" s="40"/>
      <c r="G31" s="40"/>
      <c r="H31" s="48"/>
      <c r="I31" s="32"/>
      <c r="J31" s="47"/>
    </row>
    <row r="32" spans="1:10" x14ac:dyDescent="0.2">
      <c r="A32" s="30" t="s">
        <v>43</v>
      </c>
      <c r="B32" s="32">
        <v>4564</v>
      </c>
      <c r="C32" s="40">
        <v>2239</v>
      </c>
      <c r="D32" s="32"/>
      <c r="E32" s="40">
        <v>2239</v>
      </c>
      <c r="F32" s="40"/>
      <c r="G32" s="40"/>
      <c r="H32" s="48"/>
      <c r="I32" s="32"/>
      <c r="J32" s="47"/>
    </row>
    <row r="33" spans="1:10" x14ac:dyDescent="0.2">
      <c r="A33" s="30" t="s">
        <v>21</v>
      </c>
      <c r="B33" s="32">
        <v>2864</v>
      </c>
      <c r="C33" s="40">
        <v>1989.85</v>
      </c>
      <c r="D33" s="32"/>
      <c r="E33" s="40">
        <v>1989.85</v>
      </c>
      <c r="F33" s="40"/>
      <c r="G33" s="40"/>
      <c r="H33" s="48"/>
      <c r="I33" s="32"/>
      <c r="J33" s="47"/>
    </row>
    <row r="34" spans="1:10" x14ac:dyDescent="0.2">
      <c r="A34" s="30" t="s">
        <v>44</v>
      </c>
      <c r="B34" s="32">
        <v>2831</v>
      </c>
      <c r="C34" s="40">
        <v>1714.65</v>
      </c>
      <c r="D34" s="32"/>
      <c r="E34" s="40">
        <v>1714.65</v>
      </c>
      <c r="F34" s="40">
        <v>-66.25</v>
      </c>
      <c r="G34" s="40">
        <v>-187553.75</v>
      </c>
      <c r="H34" s="48"/>
      <c r="I34" s="32">
        <v>-187553.75</v>
      </c>
      <c r="J34" s="47"/>
    </row>
    <row r="35" spans="1:10" x14ac:dyDescent="0.2">
      <c r="A35" s="30" t="s">
        <v>71</v>
      </c>
      <c r="B35" s="32">
        <v>25810</v>
      </c>
      <c r="C35" s="40">
        <v>2544.9</v>
      </c>
      <c r="D35" s="32">
        <v>261</v>
      </c>
      <c r="E35" s="40">
        <v>2283.9</v>
      </c>
      <c r="F35" s="40"/>
      <c r="G35" s="40"/>
      <c r="H35" s="48"/>
      <c r="I35" s="32"/>
      <c r="J35" s="47"/>
    </row>
    <row r="36" spans="1:10" x14ac:dyDescent="0.2">
      <c r="A36" s="30" t="s">
        <v>22</v>
      </c>
      <c r="B36" s="32">
        <v>4472</v>
      </c>
      <c r="C36" s="40">
        <v>2180.85</v>
      </c>
      <c r="D36" s="32"/>
      <c r="E36" s="40">
        <v>2180.85</v>
      </c>
      <c r="F36" s="40"/>
      <c r="G36" s="40"/>
      <c r="H36" s="48"/>
      <c r="I36" s="32"/>
      <c r="J36" s="47"/>
    </row>
    <row r="37" spans="1:10" x14ac:dyDescent="0.2">
      <c r="A37" s="30" t="s">
        <v>32</v>
      </c>
      <c r="B37" s="32">
        <v>334</v>
      </c>
      <c r="C37" s="40">
        <v>3674.4</v>
      </c>
      <c r="D37" s="32"/>
      <c r="E37" s="40">
        <v>3674.4</v>
      </c>
      <c r="F37" s="40"/>
      <c r="G37" s="40"/>
      <c r="H37" s="48"/>
      <c r="I37" s="32"/>
      <c r="J37" s="47"/>
    </row>
    <row r="38" spans="1:10" x14ac:dyDescent="0.2">
      <c r="A38" s="30" t="s">
        <v>33</v>
      </c>
      <c r="B38" s="32">
        <v>1663</v>
      </c>
      <c r="C38" s="40">
        <v>2309.8000000000002</v>
      </c>
      <c r="D38" s="32"/>
      <c r="E38" s="40">
        <v>2309.8000000000002</v>
      </c>
      <c r="F38" s="40"/>
      <c r="G38" s="40"/>
      <c r="H38" s="48"/>
      <c r="I38" s="32"/>
      <c r="J38" s="47"/>
    </row>
    <row r="39" spans="1:10" x14ac:dyDescent="0.2">
      <c r="A39" s="30" t="s">
        <v>14</v>
      </c>
      <c r="B39" s="32">
        <v>2007</v>
      </c>
      <c r="C39" s="40">
        <v>1741.45</v>
      </c>
      <c r="D39" s="32"/>
      <c r="E39" s="40">
        <v>1741.45</v>
      </c>
      <c r="F39" s="40">
        <v>-39.450000000000045</v>
      </c>
      <c r="G39" s="40">
        <v>-79176.150000000096</v>
      </c>
      <c r="H39" s="48"/>
      <c r="I39" s="32">
        <v>-79176.150000000096</v>
      </c>
      <c r="J39" s="47"/>
    </row>
    <row r="40" spans="1:10" x14ac:dyDescent="0.2">
      <c r="A40" s="30" t="s">
        <v>3</v>
      </c>
      <c r="B40" s="32">
        <v>1276</v>
      </c>
      <c r="C40" s="40">
        <v>1809.75</v>
      </c>
      <c r="D40" s="32"/>
      <c r="E40" s="40">
        <v>1809.75</v>
      </c>
      <c r="F40" s="40"/>
      <c r="G40" s="40"/>
      <c r="H40" s="48"/>
      <c r="I40" s="32"/>
      <c r="J40" s="47"/>
    </row>
    <row r="41" spans="1:10" x14ac:dyDescent="0.2">
      <c r="A41" s="30" t="s">
        <v>54</v>
      </c>
      <c r="B41" s="32">
        <v>1114</v>
      </c>
      <c r="C41" s="40">
        <v>2180.4</v>
      </c>
      <c r="D41" s="32"/>
      <c r="E41" s="40">
        <v>2180.4</v>
      </c>
      <c r="F41" s="40"/>
      <c r="G41" s="40"/>
      <c r="H41" s="48"/>
      <c r="I41" s="32"/>
      <c r="J41" s="47"/>
    </row>
    <row r="42" spans="1:10" x14ac:dyDescent="0.2">
      <c r="A42" s="30" t="s">
        <v>15</v>
      </c>
      <c r="B42" s="32">
        <v>610</v>
      </c>
      <c r="C42" s="40">
        <v>1896.05</v>
      </c>
      <c r="D42" s="32"/>
      <c r="E42" s="40">
        <v>1896.05</v>
      </c>
      <c r="F42" s="40"/>
      <c r="G42" s="40"/>
      <c r="H42" s="48"/>
      <c r="I42" s="32"/>
      <c r="J42" s="47"/>
    </row>
    <row r="43" spans="1:10" x14ac:dyDescent="0.2">
      <c r="A43" s="30" t="s">
        <v>55</v>
      </c>
      <c r="B43" s="32">
        <v>1544</v>
      </c>
      <c r="C43" s="40">
        <v>1961.25</v>
      </c>
      <c r="D43" s="32"/>
      <c r="E43" s="40">
        <v>1961.25</v>
      </c>
      <c r="F43" s="40"/>
      <c r="G43" s="40"/>
      <c r="H43" s="48"/>
      <c r="I43" s="32"/>
      <c r="J43" s="47"/>
    </row>
    <row r="44" spans="1:10" x14ac:dyDescent="0.2">
      <c r="A44" s="30" t="s">
        <v>4</v>
      </c>
      <c r="B44" s="32">
        <v>2883</v>
      </c>
      <c r="C44" s="40">
        <v>3373.7</v>
      </c>
      <c r="D44" s="32"/>
      <c r="E44" s="40">
        <v>3373.7</v>
      </c>
      <c r="F44" s="40"/>
      <c r="G44" s="40"/>
      <c r="H44" s="48"/>
      <c r="I44" s="32"/>
      <c r="J44" s="47"/>
    </row>
    <row r="45" spans="1:10" x14ac:dyDescent="0.2">
      <c r="A45" s="30" t="s">
        <v>23</v>
      </c>
      <c r="B45" s="32">
        <v>825</v>
      </c>
      <c r="C45" s="40">
        <v>1640.5</v>
      </c>
      <c r="D45" s="32"/>
      <c r="E45" s="40">
        <v>1640.5</v>
      </c>
      <c r="F45" s="40">
        <v>-140.40000000000009</v>
      </c>
      <c r="G45" s="40">
        <v>-115830.00000000007</v>
      </c>
      <c r="H45" s="48"/>
      <c r="I45" s="32">
        <v>-115830.00000000007</v>
      </c>
      <c r="J45" s="47"/>
    </row>
    <row r="46" spans="1:10" x14ac:dyDescent="0.2">
      <c r="A46" s="30" t="s">
        <v>56</v>
      </c>
      <c r="B46" s="32">
        <v>1763</v>
      </c>
      <c r="C46" s="40">
        <v>2253.6999999999998</v>
      </c>
      <c r="D46" s="32"/>
      <c r="E46" s="40">
        <v>2253.6999999999998</v>
      </c>
      <c r="F46" s="40"/>
      <c r="G46" s="40"/>
      <c r="H46" s="48"/>
      <c r="I46" s="32"/>
      <c r="J46" s="47"/>
    </row>
    <row r="47" spans="1:10" x14ac:dyDescent="0.2">
      <c r="A47" s="30" t="s">
        <v>34</v>
      </c>
      <c r="B47" s="32">
        <v>2592</v>
      </c>
      <c r="C47" s="40">
        <v>1937.15</v>
      </c>
      <c r="D47" s="32"/>
      <c r="E47" s="40">
        <v>1937.15</v>
      </c>
      <c r="F47" s="40"/>
      <c r="G47" s="40"/>
      <c r="H47" s="48"/>
      <c r="I47" s="32"/>
      <c r="J47" s="47"/>
    </row>
    <row r="48" spans="1:10" x14ac:dyDescent="0.2">
      <c r="A48" s="30" t="s">
        <v>5</v>
      </c>
      <c r="B48" s="32">
        <v>997</v>
      </c>
      <c r="C48" s="40">
        <v>2658.95</v>
      </c>
      <c r="D48" s="32"/>
      <c r="E48" s="40">
        <v>2658.95</v>
      </c>
      <c r="F48" s="40"/>
      <c r="G48" s="40"/>
      <c r="H48" s="48"/>
      <c r="I48" s="32"/>
      <c r="J48" s="47"/>
    </row>
    <row r="49" spans="1:10" x14ac:dyDescent="0.2">
      <c r="A49" s="30" t="s">
        <v>16</v>
      </c>
      <c r="B49" s="32">
        <v>3653</v>
      </c>
      <c r="C49" s="40">
        <v>1722.3</v>
      </c>
      <c r="D49" s="32"/>
      <c r="E49" s="40">
        <v>1722.3</v>
      </c>
      <c r="F49" s="40">
        <v>-58.600000000000136</v>
      </c>
      <c r="G49" s="40">
        <v>-214065.80000000051</v>
      </c>
      <c r="H49" s="48"/>
      <c r="I49" s="32">
        <v>-214065.80000000051</v>
      </c>
      <c r="J49" s="47"/>
    </row>
    <row r="50" spans="1:10" x14ac:dyDescent="0.2">
      <c r="A50" s="30" t="s">
        <v>35</v>
      </c>
      <c r="B50" s="32">
        <v>22375</v>
      </c>
      <c r="C50" s="40">
        <v>2367.4</v>
      </c>
      <c r="D50" s="32">
        <v>261</v>
      </c>
      <c r="E50" s="40">
        <v>2106.4</v>
      </c>
      <c r="F50" s="40"/>
      <c r="G50" s="40"/>
      <c r="H50" s="48"/>
      <c r="I50" s="32"/>
      <c r="J50" s="47"/>
    </row>
    <row r="51" spans="1:10" x14ac:dyDescent="0.2">
      <c r="A51" s="30" t="s">
        <v>36</v>
      </c>
      <c r="B51" s="32">
        <v>1338</v>
      </c>
      <c r="C51" s="40">
        <v>1653.3</v>
      </c>
      <c r="D51" s="32"/>
      <c r="E51" s="40">
        <v>1653.3</v>
      </c>
      <c r="F51" s="40">
        <v>-127.60000000000014</v>
      </c>
      <c r="G51" s="40">
        <v>-170728.80000000019</v>
      </c>
      <c r="H51" s="48"/>
      <c r="I51" s="32">
        <v>-170728.80000000019</v>
      </c>
      <c r="J51" s="47"/>
    </row>
    <row r="52" spans="1:10" x14ac:dyDescent="0.2">
      <c r="A52" s="30" t="s">
        <v>37</v>
      </c>
      <c r="B52" s="32">
        <v>1723</v>
      </c>
      <c r="C52" s="40">
        <v>1874.8</v>
      </c>
      <c r="D52" s="32"/>
      <c r="E52" s="40">
        <v>1874.8</v>
      </c>
      <c r="F52" s="40"/>
      <c r="G52" s="40"/>
      <c r="H52" s="48"/>
      <c r="I52" s="32"/>
      <c r="J52" s="47"/>
    </row>
    <row r="53" spans="1:10" x14ac:dyDescent="0.2">
      <c r="A53" s="30" t="s">
        <v>45</v>
      </c>
      <c r="B53" s="32">
        <v>1237</v>
      </c>
      <c r="C53" s="40">
        <v>2297.65</v>
      </c>
      <c r="D53" s="32"/>
      <c r="E53" s="40">
        <v>2297.65</v>
      </c>
      <c r="F53" s="40"/>
      <c r="G53" s="40"/>
      <c r="H53" s="48"/>
      <c r="I53" s="32"/>
      <c r="J53" s="47"/>
    </row>
    <row r="54" spans="1:10" x14ac:dyDescent="0.2">
      <c r="A54" s="30" t="s">
        <v>57</v>
      </c>
      <c r="B54" s="32">
        <v>677</v>
      </c>
      <c r="C54" s="40">
        <v>2852.4</v>
      </c>
      <c r="D54" s="32"/>
      <c r="E54" s="40">
        <v>2852.4</v>
      </c>
      <c r="F54" s="40"/>
      <c r="G54" s="40"/>
      <c r="H54" s="48"/>
      <c r="I54" s="32"/>
      <c r="J54" s="47"/>
    </row>
    <row r="55" spans="1:10" x14ac:dyDescent="0.2">
      <c r="A55" s="30" t="s">
        <v>66</v>
      </c>
      <c r="B55" s="32">
        <v>2887</v>
      </c>
      <c r="C55" s="40">
        <v>2123.9</v>
      </c>
      <c r="D55" s="32"/>
      <c r="E55" s="40">
        <v>2123.9</v>
      </c>
      <c r="F55" s="40"/>
      <c r="G55" s="40"/>
      <c r="H55" s="48"/>
      <c r="I55" s="32"/>
      <c r="J55" s="47"/>
    </row>
    <row r="56" spans="1:10" x14ac:dyDescent="0.2">
      <c r="A56" s="30" t="s">
        <v>24</v>
      </c>
      <c r="B56" s="32">
        <v>3019</v>
      </c>
      <c r="C56" s="40">
        <v>1796.3</v>
      </c>
      <c r="D56" s="32"/>
      <c r="E56" s="40">
        <v>1796.3</v>
      </c>
      <c r="F56" s="40"/>
      <c r="G56" s="40"/>
      <c r="H56" s="48"/>
      <c r="I56" s="32"/>
      <c r="J56" s="47"/>
    </row>
    <row r="57" spans="1:10" x14ac:dyDescent="0.2">
      <c r="A57" s="30" t="s">
        <v>58</v>
      </c>
      <c r="B57" s="32">
        <v>2994</v>
      </c>
      <c r="C57" s="40">
        <v>1955.1</v>
      </c>
      <c r="D57" s="32"/>
      <c r="E57" s="40">
        <v>1955.1</v>
      </c>
      <c r="F57" s="40"/>
      <c r="G57" s="40"/>
      <c r="H57" s="48"/>
      <c r="I57" s="32"/>
      <c r="J57" s="47"/>
    </row>
    <row r="58" spans="1:10" x14ac:dyDescent="0.2">
      <c r="A58" s="30" t="s">
        <v>46</v>
      </c>
      <c r="B58" s="32">
        <v>5821</v>
      </c>
      <c r="C58" s="40">
        <v>1883.8</v>
      </c>
      <c r="D58" s="32">
        <v>130</v>
      </c>
      <c r="E58" s="40">
        <v>1753.8</v>
      </c>
      <c r="F58" s="40">
        <v>-27.100000000000136</v>
      </c>
      <c r="G58" s="40">
        <v>-157749.10000000079</v>
      </c>
      <c r="H58" s="48"/>
      <c r="I58" s="32">
        <v>-157749.10000000079</v>
      </c>
      <c r="J58" s="47"/>
    </row>
    <row r="59" spans="1:10" x14ac:dyDescent="0.2">
      <c r="A59" s="30" t="s">
        <v>38</v>
      </c>
      <c r="B59" s="32">
        <v>3492</v>
      </c>
      <c r="C59" s="40">
        <v>2628.1</v>
      </c>
      <c r="D59" s="32"/>
      <c r="E59" s="40">
        <v>2628.1</v>
      </c>
      <c r="F59" s="40"/>
      <c r="G59" s="40"/>
      <c r="H59" s="48"/>
      <c r="I59" s="32"/>
      <c r="J59" s="47"/>
    </row>
    <row r="60" spans="1:10" x14ac:dyDescent="0.2">
      <c r="A60" s="30" t="s">
        <v>25</v>
      </c>
      <c r="B60" s="32">
        <v>1080</v>
      </c>
      <c r="C60" s="40">
        <v>2658.25</v>
      </c>
      <c r="D60" s="32"/>
      <c r="E60" s="40">
        <v>2658.25</v>
      </c>
      <c r="F60" s="40"/>
      <c r="G60" s="40"/>
      <c r="H60" s="48"/>
      <c r="I60" s="32"/>
      <c r="J60" s="47"/>
    </row>
    <row r="61" spans="1:10" x14ac:dyDescent="0.2">
      <c r="A61" s="30" t="s">
        <v>72</v>
      </c>
      <c r="B61" s="32">
        <v>2094</v>
      </c>
      <c r="C61" s="40">
        <v>1696.4</v>
      </c>
      <c r="D61" s="32"/>
      <c r="E61" s="40">
        <v>1696.4</v>
      </c>
      <c r="F61" s="40">
        <v>-84.5</v>
      </c>
      <c r="G61" s="40">
        <v>-176943</v>
      </c>
      <c r="H61" s="48"/>
      <c r="I61" s="32">
        <v>-176943</v>
      </c>
      <c r="J61" s="47"/>
    </row>
    <row r="62" spans="1:10" x14ac:dyDescent="0.2">
      <c r="A62" s="30" t="s">
        <v>59</v>
      </c>
      <c r="B62" s="32">
        <v>416</v>
      </c>
      <c r="C62" s="40">
        <v>1809.3</v>
      </c>
      <c r="D62" s="32"/>
      <c r="E62" s="40">
        <v>1809.3</v>
      </c>
      <c r="F62" s="40"/>
      <c r="G62" s="40"/>
      <c r="H62" s="48"/>
      <c r="I62" s="32"/>
      <c r="J62" s="47"/>
    </row>
    <row r="63" spans="1:10" x14ac:dyDescent="0.2">
      <c r="A63" s="30" t="s">
        <v>47</v>
      </c>
      <c r="B63" s="32">
        <v>2823</v>
      </c>
      <c r="C63" s="40">
        <v>1589.95</v>
      </c>
      <c r="D63" s="32"/>
      <c r="E63" s="40">
        <v>1589.95</v>
      </c>
      <c r="F63" s="40">
        <v>-190.95000000000005</v>
      </c>
      <c r="G63" s="40">
        <v>-539051.85000000009</v>
      </c>
      <c r="H63" s="48"/>
      <c r="I63" s="32">
        <v>-539051.85000000009</v>
      </c>
      <c r="J63" s="47"/>
    </row>
    <row r="64" spans="1:10" x14ac:dyDescent="0.2">
      <c r="A64" s="30" t="s">
        <v>6</v>
      </c>
      <c r="B64" s="32">
        <v>3253</v>
      </c>
      <c r="C64" s="40">
        <v>2527.9499999999998</v>
      </c>
      <c r="D64" s="32"/>
      <c r="E64" s="40">
        <v>2527.9499999999998</v>
      </c>
      <c r="F64" s="40"/>
      <c r="G64" s="40"/>
      <c r="H64" s="48"/>
      <c r="I64" s="32"/>
      <c r="J64" s="47"/>
    </row>
    <row r="65" spans="1:10" x14ac:dyDescent="0.2">
      <c r="A65" s="30" t="s">
        <v>7</v>
      </c>
      <c r="B65" s="32">
        <v>11296</v>
      </c>
      <c r="C65" s="40">
        <v>1993.85</v>
      </c>
      <c r="D65" s="32">
        <v>261</v>
      </c>
      <c r="E65" s="40">
        <v>1732.85</v>
      </c>
      <c r="F65" s="40">
        <v>-48.050000000000182</v>
      </c>
      <c r="G65" s="40">
        <v>-542772.80000000203</v>
      </c>
      <c r="H65" s="48"/>
      <c r="I65" s="32">
        <v>-542772.80000000203</v>
      </c>
      <c r="J65" s="47"/>
    </row>
    <row r="66" spans="1:10" x14ac:dyDescent="0.2">
      <c r="A66" s="30" t="s">
        <v>60</v>
      </c>
      <c r="B66" s="32">
        <v>1409</v>
      </c>
      <c r="C66" s="40">
        <v>3898</v>
      </c>
      <c r="D66" s="32"/>
      <c r="E66" s="40">
        <v>3898</v>
      </c>
      <c r="F66" s="40"/>
      <c r="G66" s="40"/>
      <c r="H66" s="48"/>
      <c r="I66" s="32"/>
      <c r="J66" s="47"/>
    </row>
    <row r="67" spans="1:10" x14ac:dyDescent="0.2">
      <c r="A67" s="30" t="s">
        <v>8</v>
      </c>
      <c r="B67" s="32">
        <v>1470</v>
      </c>
      <c r="C67" s="40">
        <v>1497.95</v>
      </c>
      <c r="D67" s="32"/>
      <c r="E67" s="40">
        <v>1497.95</v>
      </c>
      <c r="F67" s="40">
        <v>-282.95000000000005</v>
      </c>
      <c r="G67" s="40">
        <v>-415936.50000000006</v>
      </c>
      <c r="H67" s="48"/>
      <c r="I67" s="32">
        <v>-415936.50000000006</v>
      </c>
      <c r="J67" s="47"/>
    </row>
    <row r="68" spans="1:10" x14ac:dyDescent="0.2">
      <c r="A68" s="30" t="s">
        <v>73</v>
      </c>
      <c r="B68" s="32">
        <v>1808</v>
      </c>
      <c r="C68" s="40">
        <v>1957.8</v>
      </c>
      <c r="D68" s="32"/>
      <c r="E68" s="40">
        <v>1957.8</v>
      </c>
      <c r="F68" s="40"/>
      <c r="G68" s="40"/>
      <c r="H68" s="48"/>
      <c r="I68" s="32"/>
      <c r="J68" s="47"/>
    </row>
    <row r="69" spans="1:10" x14ac:dyDescent="0.2">
      <c r="A69" s="30" t="s">
        <v>48</v>
      </c>
      <c r="B69" s="32">
        <v>839</v>
      </c>
      <c r="C69" s="40">
        <v>1495.35</v>
      </c>
      <c r="D69" s="32"/>
      <c r="E69" s="40">
        <v>1495.35</v>
      </c>
      <c r="F69" s="40">
        <v>-285.55000000000018</v>
      </c>
      <c r="G69" s="40">
        <v>-239576.45000000016</v>
      </c>
      <c r="H69" s="48"/>
      <c r="I69" s="32">
        <v>-239576.45000000016</v>
      </c>
      <c r="J69" s="47"/>
    </row>
    <row r="70" spans="1:10" x14ac:dyDescent="0.2">
      <c r="A70" s="30" t="s">
        <v>74</v>
      </c>
      <c r="B70" s="32">
        <v>7887</v>
      </c>
      <c r="C70" s="40">
        <v>1984.9</v>
      </c>
      <c r="D70" s="32">
        <v>130</v>
      </c>
      <c r="E70" s="40">
        <v>1854.9</v>
      </c>
      <c r="F70" s="40"/>
      <c r="G70" s="40"/>
      <c r="H70" s="48"/>
      <c r="I70" s="32"/>
      <c r="J70" s="47"/>
    </row>
    <row r="71" spans="1:10" x14ac:dyDescent="0.2">
      <c r="A71" s="30" t="s">
        <v>9</v>
      </c>
      <c r="B71" s="32">
        <v>622</v>
      </c>
      <c r="C71" s="40">
        <v>1557.75</v>
      </c>
      <c r="D71" s="32"/>
      <c r="E71" s="40">
        <v>1557.75</v>
      </c>
      <c r="F71" s="40">
        <v>-223.15000000000009</v>
      </c>
      <c r="G71" s="40">
        <v>-138799.30000000005</v>
      </c>
      <c r="H71" s="48"/>
      <c r="I71" s="32">
        <v>-138799.30000000005</v>
      </c>
      <c r="J71" s="47"/>
    </row>
    <row r="72" spans="1:10" x14ac:dyDescent="0.2">
      <c r="A72" s="30" t="s">
        <v>61</v>
      </c>
      <c r="B72" s="32">
        <v>3828</v>
      </c>
      <c r="C72" s="40">
        <v>2373.85</v>
      </c>
      <c r="D72" s="32">
        <v>130</v>
      </c>
      <c r="E72" s="40">
        <v>2243.85</v>
      </c>
      <c r="F72" s="40"/>
      <c r="G72" s="40"/>
      <c r="H72" s="48"/>
      <c r="I72" s="32"/>
      <c r="J72" s="47"/>
    </row>
    <row r="73" spans="1:10" x14ac:dyDescent="0.2">
      <c r="A73" s="30" t="s">
        <v>26</v>
      </c>
      <c r="B73" s="32">
        <v>1217</v>
      </c>
      <c r="C73" s="40">
        <v>2671.4</v>
      </c>
      <c r="D73" s="32"/>
      <c r="E73" s="40">
        <v>2671.4</v>
      </c>
      <c r="F73" s="40"/>
      <c r="G73" s="40"/>
      <c r="H73" s="48"/>
      <c r="I73" s="32"/>
      <c r="J73" s="47"/>
    </row>
    <row r="74" spans="1:10" x14ac:dyDescent="0.2">
      <c r="A74" s="30" t="s">
        <v>17</v>
      </c>
      <c r="B74" s="32">
        <v>3943</v>
      </c>
      <c r="C74" s="40">
        <v>1808.45</v>
      </c>
      <c r="D74" s="32"/>
      <c r="E74" s="40">
        <v>1808.45</v>
      </c>
      <c r="F74" s="40"/>
      <c r="G74" s="40"/>
      <c r="H74" s="48"/>
      <c r="I74" s="32"/>
      <c r="J74" s="47"/>
    </row>
    <row r="75" spans="1:10" x14ac:dyDescent="0.2">
      <c r="A75" s="30" t="s">
        <v>39</v>
      </c>
      <c r="B75" s="32">
        <v>4924</v>
      </c>
      <c r="C75" s="40">
        <v>2572.4499999999998</v>
      </c>
      <c r="D75" s="32"/>
      <c r="E75" s="40">
        <v>2572.4499999999998</v>
      </c>
      <c r="F75" s="40"/>
      <c r="G75" s="40"/>
      <c r="H75" s="48"/>
      <c r="I75" s="32"/>
      <c r="J75" s="47"/>
    </row>
    <row r="76" spans="1:10" x14ac:dyDescent="0.2">
      <c r="A76" s="30" t="s">
        <v>27</v>
      </c>
      <c r="B76" s="32">
        <v>1512</v>
      </c>
      <c r="C76" s="40">
        <v>1739.25</v>
      </c>
      <c r="D76" s="32"/>
      <c r="E76" s="40">
        <v>1739.25</v>
      </c>
      <c r="F76" s="40">
        <v>-41.650000000000091</v>
      </c>
      <c r="G76" s="40">
        <v>-62974.800000000134</v>
      </c>
      <c r="H76" s="48"/>
      <c r="I76" s="32">
        <v>-62974.800000000134</v>
      </c>
      <c r="J76" s="47"/>
    </row>
    <row r="77" spans="1:10" x14ac:dyDescent="0.2">
      <c r="A77" s="30" t="s">
        <v>49</v>
      </c>
      <c r="B77" s="32">
        <v>1588</v>
      </c>
      <c r="C77" s="40">
        <v>1767.15</v>
      </c>
      <c r="D77" s="32"/>
      <c r="E77" s="40">
        <v>1767.15</v>
      </c>
      <c r="F77" s="40">
        <v>-13.75</v>
      </c>
      <c r="G77" s="40">
        <v>-21835</v>
      </c>
      <c r="H77" s="48"/>
      <c r="I77" s="32">
        <v>-21835</v>
      </c>
      <c r="J77" s="47"/>
    </row>
    <row r="78" spans="1:10" x14ac:dyDescent="0.2">
      <c r="A78" s="30" t="s">
        <v>28</v>
      </c>
      <c r="B78" s="32">
        <v>1090</v>
      </c>
      <c r="C78" s="40">
        <v>2160.8000000000002</v>
      </c>
      <c r="D78" s="32"/>
      <c r="E78" s="40">
        <v>2160.8000000000002</v>
      </c>
      <c r="F78" s="40"/>
      <c r="G78" s="40"/>
      <c r="H78" s="48"/>
      <c r="I78" s="32"/>
      <c r="J78" s="47"/>
    </row>
    <row r="79" spans="1:10" x14ac:dyDescent="0.2">
      <c r="A79" s="30" t="s">
        <v>10</v>
      </c>
      <c r="B79" s="32">
        <v>1917</v>
      </c>
      <c r="C79" s="40">
        <v>2644.15</v>
      </c>
      <c r="D79" s="32"/>
      <c r="E79" s="40">
        <v>2644.15</v>
      </c>
      <c r="F79" s="40"/>
      <c r="G79" s="40"/>
      <c r="H79" s="48"/>
      <c r="I79" s="32"/>
      <c r="J79" s="47"/>
    </row>
    <row r="80" spans="1:10" x14ac:dyDescent="0.2">
      <c r="A80" s="30" t="s">
        <v>75</v>
      </c>
      <c r="B80" s="32">
        <v>1765</v>
      </c>
      <c r="C80" s="40">
        <v>1655.25</v>
      </c>
      <c r="D80" s="32"/>
      <c r="E80" s="40">
        <v>1655.25</v>
      </c>
      <c r="F80" s="40">
        <v>-125.65000000000009</v>
      </c>
      <c r="G80" s="40">
        <v>-221772.25000000017</v>
      </c>
      <c r="H80" s="48"/>
      <c r="I80" s="32">
        <v>-221772.25000000017</v>
      </c>
      <c r="J80" s="47"/>
    </row>
    <row r="81" spans="1:10" x14ac:dyDescent="0.2">
      <c r="A81" s="30" t="s">
        <v>76</v>
      </c>
      <c r="B81" s="32">
        <v>1055</v>
      </c>
      <c r="C81" s="40">
        <v>2201.75</v>
      </c>
      <c r="D81" s="32"/>
      <c r="E81" s="40">
        <v>2201.75</v>
      </c>
      <c r="F81" s="40"/>
      <c r="G81" s="40"/>
      <c r="H81" s="48"/>
      <c r="I81" s="32"/>
      <c r="J81" s="47"/>
    </row>
    <row r="82" spans="1:10" x14ac:dyDescent="0.2">
      <c r="A82" s="30" t="s">
        <v>77</v>
      </c>
      <c r="B82" s="32">
        <v>4740</v>
      </c>
      <c r="C82" s="40">
        <v>1972.85</v>
      </c>
      <c r="D82" s="32"/>
      <c r="E82" s="40">
        <v>1972.85</v>
      </c>
      <c r="F82" s="40"/>
      <c r="G82" s="40"/>
      <c r="H82" s="48"/>
      <c r="I82" s="32"/>
      <c r="J82" s="47"/>
    </row>
    <row r="83" spans="1:10" x14ac:dyDescent="0.2">
      <c r="A83" s="30" t="s">
        <v>78</v>
      </c>
      <c r="B83" s="32">
        <v>1363</v>
      </c>
      <c r="C83" s="40">
        <v>5335.55</v>
      </c>
      <c r="D83" s="32"/>
      <c r="E83" s="40">
        <v>5335.55</v>
      </c>
      <c r="F83" s="40"/>
      <c r="G83" s="40"/>
      <c r="H83" s="48"/>
      <c r="I83" s="32"/>
      <c r="J83" s="47"/>
    </row>
    <row r="84" spans="1:10" x14ac:dyDescent="0.2">
      <c r="A84" s="30" t="s">
        <v>67</v>
      </c>
      <c r="B84" s="32">
        <v>11588</v>
      </c>
      <c r="C84" s="40">
        <v>2443.15</v>
      </c>
      <c r="D84" s="32">
        <v>261</v>
      </c>
      <c r="E84" s="40">
        <v>2182.15</v>
      </c>
      <c r="F84" s="40"/>
      <c r="G84" s="40"/>
      <c r="H84" s="48"/>
      <c r="I84" s="32"/>
      <c r="J84" s="47"/>
    </row>
    <row r="85" spans="1:10" x14ac:dyDescent="0.2">
      <c r="A85" s="30" t="s">
        <v>79</v>
      </c>
      <c r="B85" s="32">
        <v>2560</v>
      </c>
      <c r="C85" s="40">
        <v>1764.95</v>
      </c>
      <c r="D85" s="32"/>
      <c r="E85" s="40">
        <v>1764.95</v>
      </c>
      <c r="F85" s="40">
        <v>-15.950000000000045</v>
      </c>
      <c r="G85" s="40">
        <v>-40832.000000000116</v>
      </c>
      <c r="H85" s="48"/>
      <c r="I85" s="32">
        <v>-40832.000000000116</v>
      </c>
      <c r="J85" s="47"/>
    </row>
    <row r="86" spans="1:10" x14ac:dyDescent="0.2">
      <c r="A86" s="30" t="s">
        <v>50</v>
      </c>
      <c r="B86" s="32">
        <v>2518</v>
      </c>
      <c r="C86" s="40">
        <v>2133.4499999999998</v>
      </c>
      <c r="D86" s="32"/>
      <c r="E86" s="40">
        <v>2133.4499999999998</v>
      </c>
      <c r="F86" s="40"/>
      <c r="G86" s="40"/>
      <c r="H86" s="48"/>
      <c r="I86" s="32"/>
      <c r="J86" s="47"/>
    </row>
    <row r="87" spans="1:10" x14ac:dyDescent="0.2">
      <c r="A87" s="30" t="s">
        <v>51</v>
      </c>
      <c r="B87" s="32">
        <v>1129</v>
      </c>
      <c r="C87" s="40">
        <v>1988.45</v>
      </c>
      <c r="D87" s="32"/>
      <c r="E87" s="40">
        <v>1988.45</v>
      </c>
      <c r="F87" s="40"/>
      <c r="G87" s="40"/>
      <c r="H87" s="48"/>
      <c r="I87" s="32"/>
      <c r="J87" s="47"/>
    </row>
    <row r="88" spans="1:10" x14ac:dyDescent="0.2">
      <c r="A88" s="30" t="s">
        <v>80</v>
      </c>
      <c r="B88" s="32">
        <v>2478</v>
      </c>
      <c r="C88" s="40">
        <v>2114.25</v>
      </c>
      <c r="D88" s="32"/>
      <c r="E88" s="40">
        <v>2114.25</v>
      </c>
      <c r="F88" s="40"/>
      <c r="G88" s="40"/>
      <c r="H88" s="48"/>
      <c r="I88" s="32"/>
      <c r="J88" s="47"/>
    </row>
    <row r="89" spans="1:10" x14ac:dyDescent="0.2">
      <c r="A89" s="1" t="s">
        <v>81</v>
      </c>
      <c r="B89" s="33">
        <f>SUM(B9:B88)</f>
        <v>282080</v>
      </c>
      <c r="C89" s="33">
        <v>2171.85</v>
      </c>
      <c r="D89" s="33"/>
      <c r="E89" s="3"/>
      <c r="F89" s="3"/>
      <c r="G89" s="33"/>
      <c r="H89" s="49"/>
      <c r="I89" s="33">
        <v>-8869861.5500000063</v>
      </c>
      <c r="J89" s="47"/>
    </row>
    <row r="90" spans="1:10" x14ac:dyDescent="0.2">
      <c r="A90" s="31"/>
      <c r="B90" s="32"/>
      <c r="D90" s="32"/>
      <c r="E90" s="32"/>
      <c r="F90" s="32"/>
      <c r="G90" s="32"/>
      <c r="J90" s="47"/>
    </row>
    <row r="91" spans="1:10" x14ac:dyDescent="0.2">
      <c r="A91" s="31"/>
      <c r="B91" s="31"/>
      <c r="C91" s="34"/>
      <c r="D91" s="1"/>
      <c r="E91" s="1"/>
      <c r="F91" s="3"/>
      <c r="G91" s="32"/>
      <c r="H91" s="48"/>
      <c r="I91" s="32"/>
    </row>
    <row r="92" spans="1:10" x14ac:dyDescent="0.2">
      <c r="A92" s="35" t="s">
        <v>117</v>
      </c>
      <c r="B92" s="4"/>
      <c r="C92" s="36"/>
      <c r="F92" s="5"/>
      <c r="G92" s="40"/>
      <c r="H92" s="53"/>
      <c r="I92" s="4"/>
    </row>
    <row r="93" spans="1:10" x14ac:dyDescent="0.2">
      <c r="A93" s="35" t="s">
        <v>118</v>
      </c>
      <c r="B93" s="4"/>
      <c r="C93" s="37"/>
      <c r="F93" s="5"/>
      <c r="G93" s="40"/>
      <c r="H93" s="53"/>
      <c r="I93" s="4"/>
    </row>
    <row r="94" spans="1:10" x14ac:dyDescent="0.2">
      <c r="A94" s="35" t="s">
        <v>119</v>
      </c>
      <c r="B94" s="4"/>
      <c r="C94" s="38"/>
      <c r="E94" s="36"/>
      <c r="F94" s="5"/>
      <c r="G94" s="40"/>
      <c r="H94" s="53"/>
      <c r="I94" s="4"/>
    </row>
    <row r="95" spans="1:10" x14ac:dyDescent="0.2">
      <c r="A95" s="35" t="s">
        <v>120</v>
      </c>
      <c r="B95" s="4"/>
      <c r="C95" s="38"/>
      <c r="E95" s="36"/>
      <c r="F95" s="5"/>
      <c r="G95" s="40"/>
      <c r="H95" s="53"/>
      <c r="I95" s="4"/>
    </row>
    <row r="96" spans="1:10" x14ac:dyDescent="0.2">
      <c r="A96" s="15"/>
      <c r="B96" s="15"/>
      <c r="C96" s="36"/>
      <c r="D96" s="4"/>
      <c r="E96" s="37"/>
      <c r="F96" s="5"/>
      <c r="G96" s="40"/>
      <c r="H96" s="53"/>
      <c r="I96" s="4"/>
    </row>
    <row r="97" spans="1:9" x14ac:dyDescent="0.2">
      <c r="A97" s="4"/>
      <c r="B97" s="4"/>
      <c r="C97" s="4"/>
      <c r="D97" s="4"/>
      <c r="E97" s="37"/>
      <c r="F97" s="5"/>
      <c r="G97" s="4"/>
      <c r="H97" s="53"/>
      <c r="I97" s="4"/>
    </row>
    <row r="98" spans="1:9" x14ac:dyDescent="0.2">
      <c r="A98" s="42" t="s">
        <v>103</v>
      </c>
      <c r="B98" s="4"/>
      <c r="C98" s="4"/>
      <c r="D98" s="4"/>
      <c r="E98" s="39"/>
      <c r="F98" s="5"/>
      <c r="G98" s="4"/>
      <c r="H98" s="53"/>
      <c r="I98" s="4"/>
    </row>
    <row r="99" spans="1:9" x14ac:dyDescent="0.2">
      <c r="A99" s="43" t="s">
        <v>104</v>
      </c>
      <c r="F99" s="40"/>
      <c r="H99" s="45"/>
    </row>
    <row r="100" spans="1:9" x14ac:dyDescent="0.2">
      <c r="A100" s="41" t="s">
        <v>115</v>
      </c>
      <c r="F100" s="40"/>
      <c r="H100" s="45"/>
    </row>
    <row r="101" spans="1:9" x14ac:dyDescent="0.2">
      <c r="A101" s="41" t="s">
        <v>111</v>
      </c>
      <c r="D101" s="37"/>
      <c r="F101" s="40"/>
      <c r="H101" s="45"/>
    </row>
    <row r="102" spans="1:9" x14ac:dyDescent="0.2">
      <c r="F102" s="40"/>
      <c r="H102" s="45"/>
    </row>
    <row r="103" spans="1:9" x14ac:dyDescent="0.2">
      <c r="A103" s="42" t="s">
        <v>112</v>
      </c>
      <c r="F103" s="40"/>
      <c r="H103" s="45"/>
    </row>
    <row r="104" spans="1:9" x14ac:dyDescent="0.2">
      <c r="A104" s="44" t="s">
        <v>113</v>
      </c>
      <c r="F104" s="40"/>
      <c r="H104" s="45"/>
    </row>
    <row r="105" spans="1:9" x14ac:dyDescent="0.2">
      <c r="A105" s="44" t="s">
        <v>114</v>
      </c>
      <c r="F105" s="40"/>
      <c r="H105" s="45"/>
    </row>
    <row r="106" spans="1:9" x14ac:dyDescent="0.2">
      <c r="A106" s="44"/>
      <c r="F106" s="40"/>
      <c r="H106" s="45"/>
    </row>
    <row r="107" spans="1:9" x14ac:dyDescent="0.2">
      <c r="A107" s="44"/>
      <c r="F107" s="40"/>
      <c r="H107" s="45"/>
    </row>
    <row r="108" spans="1:9" x14ac:dyDescent="0.2">
      <c r="A108" s="4" t="s">
        <v>100</v>
      </c>
      <c r="F108" s="40"/>
      <c r="H108" s="45"/>
    </row>
    <row r="109" spans="1:9" x14ac:dyDescent="0.2">
      <c r="F109" s="40"/>
      <c r="H109" s="45"/>
    </row>
    <row r="110" spans="1:9" x14ac:dyDescent="0.2">
      <c r="F110" s="40"/>
      <c r="H110" s="45"/>
    </row>
    <row r="111" spans="1:9" x14ac:dyDescent="0.2">
      <c r="F111" s="40"/>
      <c r="H111" s="45"/>
    </row>
    <row r="112" spans="1:9" x14ac:dyDescent="0.2">
      <c r="F112" s="40"/>
      <c r="H112" s="45"/>
    </row>
    <row r="113" spans="6:8" x14ac:dyDescent="0.2">
      <c r="F113" s="40"/>
      <c r="H113" s="45"/>
    </row>
    <row r="114" spans="6:8" x14ac:dyDescent="0.2">
      <c r="F114" s="40"/>
      <c r="H114" s="45"/>
    </row>
    <row r="115" spans="6:8" x14ac:dyDescent="0.2">
      <c r="F115" s="40"/>
      <c r="H115" s="45"/>
    </row>
    <row r="116" spans="6:8" x14ac:dyDescent="0.2">
      <c r="F116" s="40"/>
      <c r="H116" s="45"/>
    </row>
    <row r="117" spans="6:8" x14ac:dyDescent="0.2">
      <c r="F117" s="40"/>
      <c r="H117" s="45"/>
    </row>
    <row r="118" spans="6:8" x14ac:dyDescent="0.2">
      <c r="F118" s="40"/>
      <c r="H118" s="45"/>
    </row>
    <row r="119" spans="6:8" x14ac:dyDescent="0.2">
      <c r="F119" s="40"/>
      <c r="H119" s="45"/>
    </row>
    <row r="120" spans="6:8" x14ac:dyDescent="0.2">
      <c r="F120" s="40"/>
      <c r="H120" s="45"/>
    </row>
    <row r="121" spans="6:8" x14ac:dyDescent="0.2">
      <c r="F121" s="40"/>
      <c r="H121" s="45"/>
    </row>
    <row r="122" spans="6:8" x14ac:dyDescent="0.2">
      <c r="F122" s="40"/>
      <c r="H122" s="45"/>
    </row>
    <row r="123" spans="6:8" x14ac:dyDescent="0.2">
      <c r="F123" s="40"/>
      <c r="H123" s="45"/>
    </row>
    <row r="124" spans="6:8" x14ac:dyDescent="0.2">
      <c r="F124" s="40"/>
      <c r="H124" s="45"/>
    </row>
    <row r="125" spans="6:8" x14ac:dyDescent="0.2">
      <c r="F125" s="40"/>
      <c r="H125" s="45"/>
    </row>
    <row r="126" spans="6:8" x14ac:dyDescent="0.2">
      <c r="F126" s="40"/>
      <c r="H126" s="45"/>
    </row>
    <row r="127" spans="6:8" x14ac:dyDescent="0.2">
      <c r="F127" s="40"/>
      <c r="H127" s="45"/>
    </row>
    <row r="128" spans="6:8" x14ac:dyDescent="0.2">
      <c r="F128" s="40"/>
      <c r="H128" s="45"/>
    </row>
    <row r="129" spans="6:8" x14ac:dyDescent="0.2">
      <c r="F129" s="40"/>
      <c r="H129" s="45"/>
    </row>
    <row r="130" spans="6:8" x14ac:dyDescent="0.2">
      <c r="F130" s="40"/>
      <c r="H130" s="45"/>
    </row>
    <row r="131" spans="6:8" x14ac:dyDescent="0.2">
      <c r="F131" s="40"/>
      <c r="H131" s="45"/>
    </row>
    <row r="132" spans="6:8" x14ac:dyDescent="0.2">
      <c r="F132" s="40"/>
      <c r="H132" s="45"/>
    </row>
    <row r="133" spans="6:8" x14ac:dyDescent="0.2">
      <c r="F133" s="40"/>
      <c r="H133" s="45"/>
    </row>
    <row r="134" spans="6:8" x14ac:dyDescent="0.2">
      <c r="F134" s="40"/>
      <c r="H134" s="45"/>
    </row>
    <row r="135" spans="6:8" x14ac:dyDescent="0.2">
      <c r="F135" s="40"/>
      <c r="H135" s="45"/>
    </row>
    <row r="136" spans="6:8" x14ac:dyDescent="0.2">
      <c r="F136" s="40"/>
      <c r="H136" s="45"/>
    </row>
    <row r="137" spans="6:8" x14ac:dyDescent="0.2">
      <c r="F137" s="40"/>
      <c r="H137" s="45"/>
    </row>
    <row r="138" spans="6:8" x14ac:dyDescent="0.2">
      <c r="F138" s="40"/>
      <c r="H138" s="45"/>
    </row>
    <row r="139" spans="6:8" x14ac:dyDescent="0.2">
      <c r="F139" s="40"/>
      <c r="H139" s="45"/>
    </row>
    <row r="140" spans="6:8" x14ac:dyDescent="0.2">
      <c r="F140" s="40"/>
      <c r="H140" s="45"/>
    </row>
    <row r="141" spans="6:8" x14ac:dyDescent="0.2">
      <c r="F141" s="40"/>
      <c r="H141" s="45"/>
    </row>
    <row r="142" spans="6:8" x14ac:dyDescent="0.2">
      <c r="F142" s="40"/>
      <c r="H142" s="45"/>
    </row>
    <row r="143" spans="6:8" x14ac:dyDescent="0.2">
      <c r="F143" s="40"/>
      <c r="H143" s="45"/>
    </row>
    <row r="144" spans="6:8" x14ac:dyDescent="0.2">
      <c r="F144" s="40"/>
      <c r="H144" s="45"/>
    </row>
    <row r="145" spans="6:8" x14ac:dyDescent="0.2">
      <c r="F145" s="40"/>
      <c r="H145" s="45"/>
    </row>
    <row r="146" spans="6:8" x14ac:dyDescent="0.2">
      <c r="F146" s="40"/>
      <c r="H146" s="45"/>
    </row>
  </sheetData>
  <mergeCells count="1">
    <mergeCell ref="C3:E3"/>
  </mergeCells>
  <pageMargins left="0.70866141732283472" right="0.70866141732283472" top="0.78740157480314965" bottom="0.78740157480314965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2023</vt:lpstr>
      <vt:lpstr>2022</vt:lpstr>
      <vt:lpstr>2021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 Huber</cp:lastModifiedBy>
  <cp:lastPrinted>2019-10-04T04:41:27Z</cp:lastPrinted>
  <dcterms:created xsi:type="dcterms:W3CDTF">1996-10-17T05:27:31Z</dcterms:created>
  <dcterms:modified xsi:type="dcterms:W3CDTF">2024-02-20T09:44:49Z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BarCodeDossierRef">
    <vt:lpwstr/>
  </property>
  <property fmtid="{D5CDD505-2E9C-101B-9397-08002B2CF9AE}" pid="3" name="FSC#LOCALSW@2103.100:BarCodeTopLevelDossierTitel">
    <vt:lpwstr/>
  </property>
  <property fmtid="{D5CDD505-2E9C-101B-9397-08002B2CF9AE}" pid="4" name="FSC#LOCALSW@2103.100:BarCodeTopLevelDossierName">
    <vt:lpwstr/>
  </property>
  <property fmtid="{D5CDD505-2E9C-101B-9397-08002B2CF9AE}" pid="5" name="FSC#LOCALSW@2103.100:BarCodeOwnerSubFile">
    <vt:lpwstr/>
  </property>
  <property fmtid="{D5CDD505-2E9C-101B-9397-08002B2CF9AE}" pid="6" name="FSC#LOCALSW@2103.100:BarCodeTitleSubFile">
    <vt:lpwstr/>
  </property>
  <property fmtid="{D5CDD505-2E9C-101B-9397-08002B2CF9AE}" pid="7" name="FSC#LOCALSW@2103.100:BarCodeTopLevelSubfileTitle">
    <vt:lpwstr/>
  </property>
  <property fmtid="{D5CDD505-2E9C-101B-9397-08002B2CF9AE}" pid="8" name="FSC#ELAKGOV@1.1001:PersonalSubjAddress">
    <vt:lpwstr/>
  </property>
  <property fmtid="{D5CDD505-2E9C-101B-9397-08002B2CF9AE}" pid="9" name="FSC#ELAKGOV@1.1001:PersonalSubjSalutation">
    <vt:lpwstr/>
  </property>
  <property fmtid="{D5CDD505-2E9C-101B-9397-08002B2CF9AE}" pid="10" name="FSC#ELAKGOV@1.1001:PersonalSubjSurName">
    <vt:lpwstr/>
  </property>
  <property fmtid="{D5CDD505-2E9C-101B-9397-08002B2CF9AE}" pid="11" name="FSC#ELAKGOV@1.1001:PersonalSubjFirstName">
    <vt:lpwstr/>
  </property>
  <property fmtid="{D5CDD505-2E9C-101B-9397-08002B2CF9AE}" pid="12" name="FSC#ELAKGOV@1.1001:PersonalSubjGender">
    <vt:lpwstr/>
  </property>
  <property fmtid="{D5CDD505-2E9C-101B-9397-08002B2CF9AE}" pid="13" name="FSC#COOELAK@1.1001:CurrentUserEmail">
    <vt:lpwstr>nicola.egloff@tg.ch</vt:lpwstr>
  </property>
  <property fmtid="{D5CDD505-2E9C-101B-9397-08002B2CF9AE}" pid="14" name="FSC#COOELAK@1.1001:CurrentUserRolePos">
    <vt:lpwstr>Sachbearbeiter/-in</vt:lpwstr>
  </property>
  <property fmtid="{D5CDD505-2E9C-101B-9397-08002B2CF9AE}" pid="15" name="FSC#COOELAK@1.1001:BaseNumber">
    <vt:lpwstr>08.01.18.02</vt:lpwstr>
  </property>
  <property fmtid="{D5CDD505-2E9C-101B-9397-08002B2CF9AE}" pid="16" name="FSC#COOELAK@1.1001:SettlementApprovedAt">
    <vt:lpwstr/>
  </property>
  <property fmtid="{D5CDD505-2E9C-101B-9397-08002B2CF9AE}" pid="17" name="FSC#COOELAK@1.1001:ExternalDate">
    <vt:lpwstr/>
  </property>
  <property fmtid="{D5CDD505-2E9C-101B-9397-08002B2CF9AE}" pid="18" name="FSC#COOELAK@1.1001:ApproverTitle">
    <vt:lpwstr/>
  </property>
  <property fmtid="{D5CDD505-2E9C-101B-9397-08002B2CF9AE}" pid="19" name="FSC#COOELAK@1.1001:ApproverSurName">
    <vt:lpwstr/>
  </property>
  <property fmtid="{D5CDD505-2E9C-101B-9397-08002B2CF9AE}" pid="20" name="FSC#COOELAK@1.1001:ApproverFirstName">
    <vt:lpwstr/>
  </property>
  <property fmtid="{D5CDD505-2E9C-101B-9397-08002B2CF9AE}" pid="21" name="FSC#COOELAK@1.1001:ProcessResponsibleFax">
    <vt:lpwstr/>
  </property>
  <property fmtid="{D5CDD505-2E9C-101B-9397-08002B2CF9AE}" pid="22" name="FSC#COOELAK@1.1001:ProcessResponsibleMail">
    <vt:lpwstr/>
  </property>
  <property fmtid="{D5CDD505-2E9C-101B-9397-08002B2CF9AE}" pid="23" name="FSC#COOELAK@1.1001:ProcessResponsiblePhone">
    <vt:lpwstr/>
  </property>
  <property fmtid="{D5CDD505-2E9C-101B-9397-08002B2CF9AE}" pid="24" name="FSC#COOELAK@1.1001:ProcessResponsible">
    <vt:lpwstr/>
  </property>
  <property fmtid="{D5CDD505-2E9C-101B-9397-08002B2CF9AE}" pid="25" name="FSC#COOELAK@1.1001:IncomingSubject">
    <vt:lpwstr/>
  </property>
  <property fmtid="{D5CDD505-2E9C-101B-9397-08002B2CF9AE}" pid="26" name="FSC#COOELAK@1.1001:IncomingNumber">
    <vt:lpwstr/>
  </property>
  <property fmtid="{D5CDD505-2E9C-101B-9397-08002B2CF9AE}" pid="27" name="FSC#COOELAK@1.1001:ExternalRef">
    <vt:lpwstr/>
  </property>
  <property fmtid="{D5CDD505-2E9C-101B-9397-08002B2CF9AE}" pid="28" name="FSC#COOELAK@1.1001:FileRefBarCode">
    <vt:lpwstr>*08.01.18.02/0005e-2014*</vt:lpwstr>
  </property>
  <property fmtid="{D5CDD505-2E9C-101B-9397-08002B2CF9AE}" pid="29" name="FSC#COOELAK@1.1001:RefBarCode">
    <vt:lpwstr/>
  </property>
  <property fmtid="{D5CDD505-2E9C-101B-9397-08002B2CF9AE}" pid="30" name="FSC#COOELAK@1.1001:ObjBarCode">
    <vt:lpwstr>*COO.2103.100.2.5469093*</vt:lpwstr>
  </property>
  <property fmtid="{D5CDD505-2E9C-101B-9397-08002B2CF9AE}" pid="31" name="FSC#COOELAK@1.1001:Priority">
    <vt:lpwstr/>
  </property>
  <property fmtid="{D5CDD505-2E9C-101B-9397-08002B2CF9AE}" pid="32" name="FSC#COOELAK@1.1001:OU">
    <vt:lpwstr>SK Dienststelle für Statistik (SK_STAT)</vt:lpwstr>
  </property>
  <property fmtid="{D5CDD505-2E9C-101B-9397-08002B2CF9AE}" pid="33" name="FSC#COOELAK@1.1001:CreatedAt">
    <vt:lpwstr>27.10.2014</vt:lpwstr>
  </property>
  <property fmtid="{D5CDD505-2E9C-101B-9397-08002B2CF9AE}" pid="34" name="FSC#COOELAK@1.1001:Department">
    <vt:lpwstr>SK Dienststelle für Statistik (SK_STAT)</vt:lpwstr>
  </property>
  <property fmtid="{D5CDD505-2E9C-101B-9397-08002B2CF9AE}" pid="35" name="FSC#COOELAK@1.1001:ApprovedAt">
    <vt:lpwstr/>
  </property>
  <property fmtid="{D5CDD505-2E9C-101B-9397-08002B2CF9AE}" pid="36" name="FSC#COOELAK@1.1001:ApprovedBy">
    <vt:lpwstr/>
  </property>
  <property fmtid="{D5CDD505-2E9C-101B-9397-08002B2CF9AE}" pid="37" name="FSC#COOELAK@1.1001:DispatchedAt">
    <vt:lpwstr/>
  </property>
  <property fmtid="{D5CDD505-2E9C-101B-9397-08002B2CF9AE}" pid="38" name="FSC#COOELAK@1.1001:DispatchedBy">
    <vt:lpwstr/>
  </property>
  <property fmtid="{D5CDD505-2E9C-101B-9397-08002B2CF9AE}" pid="39" name="FSC#COOELAK@1.1001:OwnerFaxExtension">
    <vt:lpwstr/>
  </property>
  <property fmtid="{D5CDD505-2E9C-101B-9397-08002B2CF9AE}" pid="40" name="FSC#COOELAK@1.1001:OwnerExtension">
    <vt:lpwstr>+41 58 345 53 61</vt:lpwstr>
  </property>
  <property fmtid="{D5CDD505-2E9C-101B-9397-08002B2CF9AE}" pid="41" name="FSC#COOELAK@1.1001:Owner">
    <vt:lpwstr> Baldenweg SK</vt:lpwstr>
  </property>
  <property fmtid="{D5CDD505-2E9C-101B-9397-08002B2CF9AE}" pid="42" name="FSC#COOELAK@1.1001:Organization">
    <vt:lpwstr/>
  </property>
  <property fmtid="{D5CDD505-2E9C-101B-9397-08002B2CF9AE}" pid="43" name="FSC#COOELAK@1.1001:FileRefOU">
    <vt:lpwstr/>
  </property>
  <property fmtid="{D5CDD505-2E9C-101B-9397-08002B2CF9AE}" pid="44" name="FSC#COOELAK@1.1001:FileRefOrdinal">
    <vt:lpwstr>5</vt:lpwstr>
  </property>
  <property fmtid="{D5CDD505-2E9C-101B-9397-08002B2CF9AE}" pid="45" name="FSC#COOELAK@1.1001:FileRefYear">
    <vt:lpwstr>2014</vt:lpwstr>
  </property>
  <property fmtid="{D5CDD505-2E9C-101B-9397-08002B2CF9AE}" pid="46" name="FSC#COOELAK@1.1001:FileReference">
    <vt:lpwstr>08.01.18.02/0005e-2014</vt:lpwstr>
  </property>
  <property fmtid="{D5CDD505-2E9C-101B-9397-08002B2CF9AE}" pid="47" name="FSC#COOELAK@1.1001:Subject">
    <vt:lpwstr/>
  </property>
  <property fmtid="{D5CDD505-2E9C-101B-9397-08002B2CF9AE}" pid="48" name="FSC#LOCALSW@2103.100:User_Login_red">
    <vt:lpwstr>skbal@TG.CH</vt:lpwstr>
  </property>
  <property fmtid="{D5CDD505-2E9C-101B-9397-08002B2CF9AE}" pid="49" name="FSC#COOSYSTEM@1.1:Container">
    <vt:lpwstr>COO.2103.100.2.5469093</vt:lpwstr>
  </property>
  <property fmtid="{D5CDD505-2E9C-101B-9397-08002B2CF9AE}" pid="50" name="FSC#FSCIBISDOCPROPS@15.1400:CreatedBy">
    <vt:lpwstr>Nicola Egloff SK</vt:lpwstr>
  </property>
  <property fmtid="{D5CDD505-2E9C-101B-9397-08002B2CF9AE}" pid="51" name="FSC#FSCIBISDOCPROPS@15.1400:CreatedAt">
    <vt:lpwstr>27.10.2014</vt:lpwstr>
  </property>
  <property fmtid="{D5CDD505-2E9C-101B-9397-08002B2CF9AE}" pid="52" name="FSC#FSCIBISDOCPROPS@15.1400:BGMDiagnoseDetail">
    <vt:lpwstr> </vt:lpwstr>
  </property>
  <property fmtid="{D5CDD505-2E9C-101B-9397-08002B2CF9AE}" pid="53" name="FSC#FSCIBISDOCPROPS@15.1400:BGMDiagnoseAdd">
    <vt:lpwstr> </vt:lpwstr>
  </property>
  <property fmtid="{D5CDD505-2E9C-101B-9397-08002B2CF9AE}" pid="54" name="FSC#FSCIBISDOCPROPS@15.1400:BGMDiagnose">
    <vt:lpwstr> </vt:lpwstr>
  </property>
  <property fmtid="{D5CDD505-2E9C-101B-9397-08002B2CF9AE}" pid="55" name="FSC#FSCIBISDOCPROPS@15.1400:BGMBirthday">
    <vt:lpwstr> </vt:lpwstr>
  </property>
  <property fmtid="{D5CDD505-2E9C-101B-9397-08002B2CF9AE}" pid="56" name="FSC#FSCIBISDOCPROPS@15.1400:BGMZIP">
    <vt:lpwstr> </vt:lpwstr>
  </property>
  <property fmtid="{D5CDD505-2E9C-101B-9397-08002B2CF9AE}" pid="57" name="FSC#FSCIBISDOCPROPS@15.1400:BGMFirstName">
    <vt:lpwstr> </vt:lpwstr>
  </property>
  <property fmtid="{D5CDD505-2E9C-101B-9397-08002B2CF9AE}" pid="58" name="FSC#FSCIBISDOCPROPS@15.1400:BGMName">
    <vt:lpwstr> </vt:lpwstr>
  </property>
  <property fmtid="{D5CDD505-2E9C-101B-9397-08002B2CF9AE}" pid="59" name="FSC#FSCIBISDOCPROPS@15.1400:DossierRef">
    <vt:lpwstr>SK/08.01.18.02/2014/00005</vt:lpwstr>
  </property>
  <property fmtid="{D5CDD505-2E9C-101B-9397-08002B2CF9AE}" pid="60" name="FSC#FSCIBISDOCPROPS@15.1400:RRSessionDate">
    <vt:lpwstr>Nicht verfügbar</vt:lpwstr>
  </property>
  <property fmtid="{D5CDD505-2E9C-101B-9397-08002B2CF9AE}" pid="61" name="FSC#FSCIBISDOCPROPS@15.1400:RRBNumber">
    <vt:lpwstr>Nicht verfügbar</vt:lpwstr>
  </property>
  <property fmtid="{D5CDD505-2E9C-101B-9397-08002B2CF9AE}" pid="62" name="FSC#FSCIBISDOCPROPS@15.1400:TopLevelSubjectGroupPosNumber">
    <vt:lpwstr>08.01.18.02</vt:lpwstr>
  </property>
  <property fmtid="{D5CDD505-2E9C-101B-9397-08002B2CF9AE}" pid="63" name="FSC#FSCIBISDOCPROPS@15.1400:TopLevelDossierResponsible">
    <vt:lpwstr>Egloff SK, Nicola</vt:lpwstr>
  </property>
  <property fmtid="{D5CDD505-2E9C-101B-9397-08002B2CF9AE}" pid="64" name="FSC#FSCIBISDOCPROPS@15.1400:TopLevelDossierRespOrgShortname">
    <vt:lpwstr>SK</vt:lpwstr>
  </property>
  <property fmtid="{D5CDD505-2E9C-101B-9397-08002B2CF9AE}" pid="65" name="FSC#FSCIBISDOCPROPS@15.1400:TopLevelDossierTitel">
    <vt:lpwstr>2013/2014</vt:lpwstr>
  </property>
  <property fmtid="{D5CDD505-2E9C-101B-9397-08002B2CF9AE}" pid="66" name="FSC#FSCIBISDOCPROPS@15.1400:TopLevelDossierYear">
    <vt:lpwstr>2014</vt:lpwstr>
  </property>
  <property fmtid="{D5CDD505-2E9C-101B-9397-08002B2CF9AE}" pid="67" name="FSC#FSCIBISDOCPROPS@15.1400:TopLevelDossierNumber">
    <vt:lpwstr>5</vt:lpwstr>
  </property>
  <property fmtid="{D5CDD505-2E9C-101B-9397-08002B2CF9AE}" pid="68" name="FSC#FSCIBISDOCPROPS@15.1400:TopLevelDossierName">
    <vt:lpwstr>0005/2014/SK 2013/2014</vt:lpwstr>
  </property>
  <property fmtid="{D5CDD505-2E9C-101B-9397-08002B2CF9AE}" pid="69" name="FSC#FSCIBISDOCPROPS@15.1400:TitleSubFile">
    <vt:lpwstr>Publikation</vt:lpwstr>
  </property>
  <property fmtid="{D5CDD505-2E9C-101B-9397-08002B2CF9AE}" pid="70" name="FSC#FSCIBISDOCPROPS@15.1400:TopLevelSubfileNumber">
    <vt:lpwstr>3</vt:lpwstr>
  </property>
  <property fmtid="{D5CDD505-2E9C-101B-9397-08002B2CF9AE}" pid="71" name="FSC#FSCIBISDOCPROPS@15.1400:TopLevelSubfileAddress">
    <vt:lpwstr>COO.2103.100.7.590114</vt:lpwstr>
  </property>
  <property fmtid="{D5CDD505-2E9C-101B-9397-08002B2CF9AE}" pid="72" name="FSC#FSCIBISDOCPROPS@15.1400:TopLevelSubfileName">
    <vt:lpwstr>Publikation (003)</vt:lpwstr>
  </property>
  <property fmtid="{D5CDD505-2E9C-101B-9397-08002B2CF9AE}" pid="73" name="FSC#FSCIBISDOCPROPS@15.1400:GroupShortName">
    <vt:lpwstr>SK_STAT</vt:lpwstr>
  </property>
  <property fmtid="{D5CDD505-2E9C-101B-9397-08002B2CF9AE}" pid="74" name="FSC#FSCIBISDOCPROPS@15.1400:OwnerAbbreviation">
    <vt:lpwstr/>
  </property>
  <property fmtid="{D5CDD505-2E9C-101B-9397-08002B2CF9AE}" pid="75" name="FSC#FSCIBISDOCPROPS@15.1400:Owner">
    <vt:lpwstr>Baldenweg SK, Ulrike</vt:lpwstr>
  </property>
  <property fmtid="{D5CDD505-2E9C-101B-9397-08002B2CF9AE}" pid="76" name="FSC#FSCIBISDOCPROPS@15.1400:Subject">
    <vt:lpwstr>Nicht verfügbar</vt:lpwstr>
  </property>
  <property fmtid="{D5CDD505-2E9C-101B-9397-08002B2CF9AE}" pid="77" name="FSC#FSCIBISDOCPROPS@15.1400:Objectname">
    <vt:lpwstr>2014_Anhang Finanzausgleich Tabelle b</vt:lpwstr>
  </property>
  <property fmtid="{D5CDD505-2E9C-101B-9397-08002B2CF9AE}" pid="78" name="FSC#FSCIBISDOCPROPS@15.1400:Container">
    <vt:lpwstr>COO.2103.100.2.5469093</vt:lpwstr>
  </property>
  <property fmtid="{D5CDD505-2E9C-101B-9397-08002B2CF9AE}" pid="79" name="FSC#FSCIBISDOCPROPS@15.1400:ObjectCOOAddress">
    <vt:lpwstr>COO.2103.100.2.5469093</vt:lpwstr>
  </property>
  <property fmtid="{D5CDD505-2E9C-101B-9397-08002B2CF9AE}" pid="80" name="FSC#LOCALSW@2103.100:TopLevelSubfileAddress">
    <vt:lpwstr>COO.2103.100.7.931691</vt:lpwstr>
  </property>
  <property fmtid="{D5CDD505-2E9C-101B-9397-08002B2CF9AE}" pid="81" name="FSC$NOVIRTUALATTRS">
    <vt:lpwstr/>
  </property>
  <property fmtid="{D5CDD505-2E9C-101B-9397-08002B2CF9AE}" pid="82" name="COO$NOVIRTUALATTRS">
    <vt:lpwstr/>
  </property>
  <property fmtid="{D5CDD505-2E9C-101B-9397-08002B2CF9AE}" pid="83" name="FSC$NOUSEREXPRESSIONS">
    <vt:lpwstr/>
  </property>
  <property fmtid="{D5CDD505-2E9C-101B-9397-08002B2CF9AE}" pid="84" name="COO$NOUSEREXPRESSIONS">
    <vt:lpwstr/>
  </property>
  <property fmtid="{D5CDD505-2E9C-101B-9397-08002B2CF9AE}" pid="85" name="FSC$NOPARSEFILE">
    <vt:lpwstr/>
  </property>
  <property fmtid="{D5CDD505-2E9C-101B-9397-08002B2CF9AE}" pid="86" name="COO$NOPARSEFILE">
    <vt:lpwstr/>
  </property>
  <property fmtid="{D5CDD505-2E9C-101B-9397-08002B2CF9AE}" pid="87" name="FSC#FSCIBISDOCPROPS@15.1400:ReferredBarCode">
    <vt:lpwstr/>
  </property>
</Properties>
</file>