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4_Wirtschaft und Arbeit\3_3_Konkurse\"/>
    </mc:Choice>
  </mc:AlternateContent>
  <bookViews>
    <workbookView xWindow="7500" yWindow="75" windowWidth="11550" windowHeight="10530"/>
  </bookViews>
  <sheets>
    <sheet name="Firmenkonkurse" sheetId="1" r:id="rId1"/>
  </sheets>
  <calcPr calcId="162913"/>
</workbook>
</file>

<file path=xl/calcChain.xml><?xml version="1.0" encoding="utf-8"?>
<calcChain xmlns="http://schemas.openxmlformats.org/spreadsheetml/2006/main">
  <c r="C26" i="1" l="1"/>
  <c r="B26" i="1" s="1"/>
  <c r="F26" i="1"/>
  <c r="F25" i="1" l="1"/>
  <c r="C25" i="1"/>
</calcChain>
</file>

<file path=xl/sharedStrings.xml><?xml version="1.0" encoding="utf-8"?>
<sst xmlns="http://schemas.openxmlformats.org/spreadsheetml/2006/main" count="13" uniqueCount="12">
  <si>
    <t>Firmenkonkurse nach Branchen</t>
  </si>
  <si>
    <t>Total</t>
  </si>
  <si>
    <t>Sektor 2</t>
  </si>
  <si>
    <t>Sektor 3</t>
  </si>
  <si>
    <t>Bau</t>
  </si>
  <si>
    <t>Industrie</t>
  </si>
  <si>
    <t>Dienst-
leistungen</t>
  </si>
  <si>
    <t>Gross- und Detailhandel</t>
  </si>
  <si>
    <t>Immobilien und 
Kapital-
gesellschaften</t>
  </si>
  <si>
    <t>Gesamt</t>
  </si>
  <si>
    <t>Datenquelle: Konkursamt Kanton Thurgau</t>
  </si>
  <si>
    <t>Kanton Thurgau, 1996–2023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</si>
</sst>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0" fontId="7" fillId="2" borderId="0" xfId="0" applyFont="1" applyFill="1" applyBorder="1"/>
    <xf numFmtId="0" fontId="6" fillId="3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6" fillId="3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3" borderId="6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/>
  </sheetViews>
  <sheetFormatPr baseColWidth="10" defaultRowHeight="15" x14ac:dyDescent="0.2"/>
  <cols>
    <col min="1" max="1" width="7.77734375" customWidth="1"/>
    <col min="2" max="6" width="6.77734375" customWidth="1"/>
    <col min="7" max="8" width="8.77734375" customWidth="1"/>
    <col min="9" max="9" width="11.88671875" customWidth="1"/>
  </cols>
  <sheetData>
    <row r="1" spans="1:9" ht="18" x14ac:dyDescent="0.25">
      <c r="A1" s="7" t="s">
        <v>0</v>
      </c>
      <c r="B1" s="2"/>
      <c r="C1" s="2"/>
      <c r="D1" s="2"/>
      <c r="E1" s="2"/>
      <c r="F1" s="2"/>
      <c r="G1" s="2"/>
      <c r="H1" s="1"/>
      <c r="I1" s="2"/>
    </row>
    <row r="2" spans="1:9" x14ac:dyDescent="0.2">
      <c r="A2" s="2" t="s">
        <v>11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3"/>
      <c r="B3" s="8" t="s">
        <v>1</v>
      </c>
      <c r="C3" s="10" t="s">
        <v>2</v>
      </c>
      <c r="D3" s="11"/>
      <c r="E3" s="12"/>
      <c r="F3" s="10" t="s">
        <v>3</v>
      </c>
      <c r="G3" s="11"/>
      <c r="H3" s="11"/>
      <c r="I3" s="11"/>
    </row>
    <row r="4" spans="1:9" ht="38.25" x14ac:dyDescent="0.2">
      <c r="A4" s="14"/>
      <c r="B4" s="9"/>
      <c r="C4" s="5" t="s">
        <v>9</v>
      </c>
      <c r="D4" s="5" t="s">
        <v>4</v>
      </c>
      <c r="E4" s="5" t="s">
        <v>5</v>
      </c>
      <c r="F4" s="5" t="s">
        <v>9</v>
      </c>
      <c r="G4" s="5" t="s">
        <v>6</v>
      </c>
      <c r="H4" s="5" t="s">
        <v>7</v>
      </c>
      <c r="I4" s="6" t="s">
        <v>8</v>
      </c>
    </row>
    <row r="5" spans="1:9" s="3" customFormat="1" ht="22.15" customHeight="1" x14ac:dyDescent="0.2">
      <c r="A5" s="3">
        <v>1996</v>
      </c>
      <c r="B5" s="3">
        <v>155</v>
      </c>
      <c r="C5" s="3">
        <v>64</v>
      </c>
      <c r="D5" s="3">
        <v>35</v>
      </c>
      <c r="E5" s="3">
        <v>29</v>
      </c>
      <c r="F5" s="3">
        <v>91</v>
      </c>
      <c r="G5" s="3">
        <v>48</v>
      </c>
      <c r="H5" s="3">
        <v>31</v>
      </c>
      <c r="I5" s="3">
        <v>12</v>
      </c>
    </row>
    <row r="6" spans="1:9" s="3" customFormat="1" ht="12.75" x14ac:dyDescent="0.2">
      <c r="A6" s="3">
        <v>1997</v>
      </c>
      <c r="B6" s="3">
        <v>180</v>
      </c>
      <c r="C6" s="3">
        <v>56</v>
      </c>
      <c r="D6" s="3">
        <v>39</v>
      </c>
      <c r="E6" s="3">
        <v>17</v>
      </c>
      <c r="F6" s="3">
        <v>124</v>
      </c>
      <c r="G6" s="3">
        <v>68</v>
      </c>
      <c r="H6" s="3">
        <v>42</v>
      </c>
      <c r="I6" s="3">
        <v>14</v>
      </c>
    </row>
    <row r="7" spans="1:9" s="3" customFormat="1" ht="12.75" x14ac:dyDescent="0.2">
      <c r="A7" s="3">
        <v>1998</v>
      </c>
      <c r="B7" s="3">
        <v>142</v>
      </c>
      <c r="C7" s="3">
        <v>52</v>
      </c>
      <c r="D7" s="3">
        <v>39</v>
      </c>
      <c r="E7" s="3">
        <v>13</v>
      </c>
      <c r="F7" s="3">
        <v>90</v>
      </c>
      <c r="G7" s="3">
        <v>61</v>
      </c>
      <c r="H7" s="3">
        <v>19</v>
      </c>
      <c r="I7" s="3">
        <v>10</v>
      </c>
    </row>
    <row r="8" spans="1:9" s="3" customFormat="1" ht="12.75" x14ac:dyDescent="0.2">
      <c r="A8" s="3">
        <v>1999</v>
      </c>
      <c r="B8" s="3">
        <v>141</v>
      </c>
      <c r="C8" s="3">
        <v>45</v>
      </c>
      <c r="D8" s="3">
        <v>37</v>
      </c>
      <c r="E8" s="3">
        <v>8</v>
      </c>
      <c r="F8" s="3">
        <v>96</v>
      </c>
      <c r="G8" s="3">
        <v>48</v>
      </c>
      <c r="H8" s="3">
        <v>35</v>
      </c>
      <c r="I8" s="3">
        <v>13</v>
      </c>
    </row>
    <row r="9" spans="1:9" s="3" customFormat="1" ht="12.75" x14ac:dyDescent="0.2">
      <c r="A9" s="3">
        <v>2000</v>
      </c>
      <c r="B9" s="3">
        <v>150</v>
      </c>
      <c r="C9" s="3">
        <v>40</v>
      </c>
      <c r="D9" s="3">
        <v>32</v>
      </c>
      <c r="E9" s="3">
        <v>8</v>
      </c>
      <c r="F9" s="3">
        <v>110</v>
      </c>
      <c r="G9" s="3">
        <v>61</v>
      </c>
      <c r="H9" s="3">
        <v>35</v>
      </c>
      <c r="I9" s="3">
        <v>14</v>
      </c>
    </row>
    <row r="10" spans="1:9" s="3" customFormat="1" ht="12.75" x14ac:dyDescent="0.2">
      <c r="A10" s="3">
        <v>2001</v>
      </c>
      <c r="B10" s="3">
        <v>158</v>
      </c>
      <c r="C10" s="3">
        <v>34</v>
      </c>
      <c r="D10" s="3">
        <v>19</v>
      </c>
      <c r="E10" s="3">
        <v>15</v>
      </c>
      <c r="F10" s="3">
        <v>124</v>
      </c>
      <c r="G10" s="3">
        <v>70</v>
      </c>
      <c r="H10" s="3">
        <v>36</v>
      </c>
      <c r="I10" s="3">
        <v>18</v>
      </c>
    </row>
    <row r="11" spans="1:9" s="3" customFormat="1" ht="12.75" x14ac:dyDescent="0.2">
      <c r="A11" s="3">
        <v>2002</v>
      </c>
      <c r="B11" s="3">
        <v>190</v>
      </c>
      <c r="C11" s="3">
        <v>62</v>
      </c>
      <c r="D11" s="3">
        <v>42</v>
      </c>
      <c r="E11" s="3">
        <v>20</v>
      </c>
      <c r="F11" s="3">
        <v>128</v>
      </c>
      <c r="G11" s="3">
        <v>86</v>
      </c>
      <c r="H11" s="3">
        <v>28</v>
      </c>
      <c r="I11" s="3">
        <v>14</v>
      </c>
    </row>
    <row r="12" spans="1:9" s="3" customFormat="1" ht="12.75" x14ac:dyDescent="0.2">
      <c r="A12" s="3">
        <v>2003</v>
      </c>
      <c r="B12" s="3">
        <v>183</v>
      </c>
      <c r="C12" s="3">
        <v>51</v>
      </c>
      <c r="D12" s="3">
        <v>24</v>
      </c>
      <c r="E12" s="3">
        <v>27</v>
      </c>
      <c r="F12" s="3">
        <v>132</v>
      </c>
      <c r="G12" s="3">
        <v>78</v>
      </c>
      <c r="H12" s="3">
        <v>43</v>
      </c>
      <c r="I12" s="3">
        <v>11</v>
      </c>
    </row>
    <row r="13" spans="1:9" s="3" customFormat="1" ht="12.75" x14ac:dyDescent="0.2">
      <c r="A13" s="3">
        <v>2004</v>
      </c>
      <c r="B13" s="3">
        <v>202</v>
      </c>
      <c r="C13" s="3">
        <v>46</v>
      </c>
      <c r="D13" s="3">
        <v>29</v>
      </c>
      <c r="E13" s="3">
        <v>17</v>
      </c>
      <c r="F13" s="3">
        <v>156</v>
      </c>
      <c r="G13" s="3">
        <v>88</v>
      </c>
      <c r="H13" s="3">
        <v>46</v>
      </c>
      <c r="I13" s="3">
        <v>21</v>
      </c>
    </row>
    <row r="14" spans="1:9" s="3" customFormat="1" ht="12.75" x14ac:dyDescent="0.2">
      <c r="A14" s="3">
        <v>2005</v>
      </c>
      <c r="B14" s="3">
        <v>174</v>
      </c>
      <c r="C14" s="3">
        <v>55</v>
      </c>
      <c r="D14" s="3">
        <v>34</v>
      </c>
      <c r="E14" s="3">
        <v>21</v>
      </c>
      <c r="F14" s="3">
        <v>119</v>
      </c>
      <c r="G14" s="3">
        <v>80</v>
      </c>
      <c r="H14" s="3">
        <v>27</v>
      </c>
      <c r="I14" s="3">
        <v>12</v>
      </c>
    </row>
    <row r="15" spans="1:9" s="3" customFormat="1" ht="12.75" x14ac:dyDescent="0.2">
      <c r="A15" s="3">
        <v>2006</v>
      </c>
      <c r="B15" s="3">
        <v>202</v>
      </c>
      <c r="C15" s="3">
        <v>36</v>
      </c>
      <c r="D15" s="3">
        <v>27</v>
      </c>
      <c r="E15" s="3">
        <v>9</v>
      </c>
      <c r="F15" s="3">
        <v>166</v>
      </c>
      <c r="G15" s="3">
        <v>101</v>
      </c>
      <c r="H15" s="3">
        <v>58</v>
      </c>
      <c r="I15" s="3">
        <v>7</v>
      </c>
    </row>
    <row r="16" spans="1:9" s="3" customFormat="1" ht="12.75" x14ac:dyDescent="0.2">
      <c r="A16" s="3">
        <v>2007</v>
      </c>
      <c r="B16" s="3">
        <v>185</v>
      </c>
      <c r="C16" s="3">
        <v>45</v>
      </c>
      <c r="D16" s="3">
        <v>40</v>
      </c>
      <c r="E16" s="3">
        <v>5</v>
      </c>
      <c r="F16" s="3">
        <v>140</v>
      </c>
      <c r="G16" s="3">
        <v>92</v>
      </c>
      <c r="H16" s="3">
        <v>36</v>
      </c>
      <c r="I16" s="3">
        <v>12</v>
      </c>
    </row>
    <row r="17" spans="1:9" s="3" customFormat="1" ht="12.75" x14ac:dyDescent="0.2">
      <c r="A17" s="3">
        <v>2008</v>
      </c>
      <c r="B17" s="3">
        <v>146</v>
      </c>
      <c r="C17" s="3">
        <v>39</v>
      </c>
      <c r="D17" s="3">
        <v>32</v>
      </c>
      <c r="E17" s="3">
        <v>7</v>
      </c>
      <c r="F17" s="3">
        <v>107</v>
      </c>
      <c r="G17" s="3">
        <v>56</v>
      </c>
      <c r="H17" s="3">
        <v>43</v>
      </c>
      <c r="I17" s="3">
        <v>8</v>
      </c>
    </row>
    <row r="18" spans="1:9" s="3" customFormat="1" ht="12.75" x14ac:dyDescent="0.2">
      <c r="A18" s="3">
        <v>2009</v>
      </c>
      <c r="B18" s="3">
        <v>137</v>
      </c>
      <c r="C18" s="3">
        <v>38</v>
      </c>
      <c r="D18" s="3">
        <v>26</v>
      </c>
      <c r="E18" s="3">
        <v>12</v>
      </c>
      <c r="F18" s="3">
        <v>99</v>
      </c>
      <c r="G18" s="3">
        <v>64</v>
      </c>
      <c r="H18" s="3">
        <v>30</v>
      </c>
      <c r="I18" s="3">
        <v>5</v>
      </c>
    </row>
    <row r="19" spans="1:9" s="3" customFormat="1" ht="12.75" x14ac:dyDescent="0.2">
      <c r="A19" s="3">
        <v>2010</v>
      </c>
      <c r="B19" s="3">
        <v>174</v>
      </c>
      <c r="C19" s="3">
        <v>49</v>
      </c>
      <c r="D19" s="3">
        <v>34</v>
      </c>
      <c r="E19" s="3">
        <v>15</v>
      </c>
      <c r="F19" s="3">
        <v>125</v>
      </c>
      <c r="G19" s="3">
        <v>92</v>
      </c>
      <c r="H19" s="3">
        <v>22</v>
      </c>
      <c r="I19" s="3">
        <v>11</v>
      </c>
    </row>
    <row r="20" spans="1:9" s="3" customFormat="1" ht="12.75" x14ac:dyDescent="0.2">
      <c r="A20" s="3">
        <v>2011</v>
      </c>
      <c r="B20" s="3">
        <v>162</v>
      </c>
      <c r="C20" s="3">
        <v>36</v>
      </c>
      <c r="D20" s="3">
        <v>26</v>
      </c>
      <c r="E20" s="3">
        <v>10</v>
      </c>
      <c r="F20" s="3">
        <v>126</v>
      </c>
      <c r="G20" s="3">
        <v>96</v>
      </c>
      <c r="H20" s="3">
        <v>21</v>
      </c>
      <c r="I20" s="3">
        <v>9</v>
      </c>
    </row>
    <row r="21" spans="1:9" s="3" customFormat="1" ht="12.75" x14ac:dyDescent="0.2">
      <c r="A21" s="3">
        <v>2012</v>
      </c>
      <c r="B21" s="3">
        <v>152</v>
      </c>
      <c r="C21" s="3">
        <v>46</v>
      </c>
      <c r="D21" s="3">
        <v>37</v>
      </c>
      <c r="E21" s="3">
        <v>9</v>
      </c>
      <c r="F21" s="3">
        <v>106</v>
      </c>
      <c r="G21" s="3">
        <v>81</v>
      </c>
      <c r="H21" s="3">
        <v>20</v>
      </c>
      <c r="I21" s="3">
        <v>5</v>
      </c>
    </row>
    <row r="22" spans="1:9" s="3" customFormat="1" ht="12.75" x14ac:dyDescent="0.2">
      <c r="A22" s="3">
        <v>2013</v>
      </c>
      <c r="B22" s="3">
        <v>165</v>
      </c>
      <c r="C22" s="3">
        <v>48</v>
      </c>
      <c r="D22" s="3">
        <v>34</v>
      </c>
      <c r="E22" s="3">
        <v>14</v>
      </c>
      <c r="F22" s="3">
        <v>117</v>
      </c>
      <c r="G22" s="3">
        <v>82</v>
      </c>
      <c r="H22" s="3">
        <v>28</v>
      </c>
      <c r="I22" s="3">
        <v>7</v>
      </c>
    </row>
    <row r="23" spans="1:9" x14ac:dyDescent="0.2">
      <c r="A23" s="3">
        <v>2014</v>
      </c>
      <c r="B23" s="3">
        <v>131</v>
      </c>
      <c r="C23" s="3">
        <v>49</v>
      </c>
      <c r="D23" s="3">
        <v>31</v>
      </c>
      <c r="E23" s="3">
        <v>18</v>
      </c>
      <c r="F23" s="3">
        <v>82</v>
      </c>
      <c r="G23" s="3">
        <v>49</v>
      </c>
      <c r="H23" s="3">
        <v>26</v>
      </c>
      <c r="I23" s="3">
        <v>7</v>
      </c>
    </row>
    <row r="24" spans="1:9" x14ac:dyDescent="0.2">
      <c r="A24" s="3">
        <v>2015</v>
      </c>
      <c r="B24" s="3">
        <v>148</v>
      </c>
      <c r="C24" s="3">
        <v>41</v>
      </c>
      <c r="D24" s="3">
        <v>23</v>
      </c>
      <c r="E24" s="3">
        <v>18</v>
      </c>
      <c r="F24" s="3">
        <v>107</v>
      </c>
      <c r="G24" s="3">
        <v>84</v>
      </c>
      <c r="H24" s="3">
        <v>20</v>
      </c>
      <c r="I24" s="3">
        <v>3</v>
      </c>
    </row>
    <row r="25" spans="1:9" x14ac:dyDescent="0.2">
      <c r="A25" s="3">
        <v>2016</v>
      </c>
      <c r="B25" s="3">
        <v>186</v>
      </c>
      <c r="C25" s="3">
        <f>SUM(D25:E25)</f>
        <v>58</v>
      </c>
      <c r="D25" s="3">
        <v>45</v>
      </c>
      <c r="E25" s="3">
        <v>13</v>
      </c>
      <c r="F25" s="3">
        <f>SUM(G25:I25)</f>
        <v>128</v>
      </c>
      <c r="G25" s="3">
        <v>89</v>
      </c>
      <c r="H25" s="3">
        <v>33</v>
      </c>
      <c r="I25" s="3">
        <v>6</v>
      </c>
    </row>
    <row r="26" spans="1:9" x14ac:dyDescent="0.2">
      <c r="A26" s="3">
        <v>2017</v>
      </c>
      <c r="B26" s="3">
        <f>C26+F26</f>
        <v>147</v>
      </c>
      <c r="C26" s="3">
        <f>D26+E26</f>
        <v>49</v>
      </c>
      <c r="D26" s="3">
        <v>41</v>
      </c>
      <c r="E26" s="3">
        <v>8</v>
      </c>
      <c r="F26" s="3">
        <f>SUM(G26:I26)</f>
        <v>98</v>
      </c>
      <c r="G26" s="3">
        <v>63</v>
      </c>
      <c r="H26" s="3">
        <v>32</v>
      </c>
      <c r="I26" s="3">
        <v>3</v>
      </c>
    </row>
    <row r="27" spans="1:9" x14ac:dyDescent="0.2">
      <c r="A27" s="3">
        <v>2018</v>
      </c>
      <c r="B27" s="3">
        <v>137</v>
      </c>
      <c r="C27" s="3">
        <v>56</v>
      </c>
      <c r="D27" s="3">
        <v>41</v>
      </c>
      <c r="E27" s="3">
        <v>15</v>
      </c>
      <c r="F27" s="3">
        <v>81</v>
      </c>
      <c r="G27" s="3">
        <v>58</v>
      </c>
      <c r="H27" s="3">
        <v>21</v>
      </c>
      <c r="I27" s="3">
        <v>2</v>
      </c>
    </row>
    <row r="28" spans="1:9" x14ac:dyDescent="0.2">
      <c r="A28" s="3">
        <v>2019</v>
      </c>
      <c r="B28" s="3">
        <v>150</v>
      </c>
      <c r="C28" s="3">
        <v>46</v>
      </c>
      <c r="D28" s="3">
        <v>35</v>
      </c>
      <c r="E28" s="3">
        <v>11</v>
      </c>
      <c r="F28" s="3">
        <v>104</v>
      </c>
      <c r="G28" s="3">
        <v>87</v>
      </c>
      <c r="H28" s="3">
        <v>13</v>
      </c>
      <c r="I28" s="3">
        <v>4</v>
      </c>
    </row>
    <row r="29" spans="1:9" x14ac:dyDescent="0.2">
      <c r="A29" s="3">
        <v>2020</v>
      </c>
      <c r="B29" s="3">
        <v>116</v>
      </c>
      <c r="C29" s="3">
        <v>41</v>
      </c>
      <c r="D29" s="3">
        <v>28</v>
      </c>
      <c r="E29" s="3">
        <v>13</v>
      </c>
      <c r="F29" s="3">
        <v>75</v>
      </c>
      <c r="G29" s="3">
        <v>56</v>
      </c>
      <c r="H29" s="3">
        <v>16</v>
      </c>
      <c r="I29" s="3">
        <v>3</v>
      </c>
    </row>
    <row r="30" spans="1:9" x14ac:dyDescent="0.2">
      <c r="A30" s="3">
        <v>2021</v>
      </c>
      <c r="B30" s="3">
        <v>156</v>
      </c>
      <c r="C30" s="3">
        <v>54</v>
      </c>
      <c r="D30" s="3">
        <v>40</v>
      </c>
      <c r="E30" s="3">
        <v>14</v>
      </c>
      <c r="F30" s="3">
        <v>102</v>
      </c>
      <c r="G30" s="3">
        <v>87</v>
      </c>
      <c r="H30" s="3">
        <v>11</v>
      </c>
      <c r="I30" s="3">
        <v>4</v>
      </c>
    </row>
    <row r="31" spans="1:9" x14ac:dyDescent="0.2">
      <c r="A31" s="3">
        <v>2022</v>
      </c>
      <c r="B31" s="3">
        <v>163</v>
      </c>
      <c r="C31" s="3">
        <v>51</v>
      </c>
      <c r="D31" s="3">
        <v>42</v>
      </c>
      <c r="E31" s="3">
        <v>9</v>
      </c>
      <c r="F31" s="3">
        <v>112</v>
      </c>
      <c r="G31" s="3">
        <v>82</v>
      </c>
      <c r="H31" s="3">
        <v>20</v>
      </c>
      <c r="I31" s="3">
        <v>10</v>
      </c>
    </row>
    <row r="32" spans="1:9" x14ac:dyDescent="0.2">
      <c r="A32" s="3">
        <v>2023</v>
      </c>
      <c r="B32" s="3">
        <v>177</v>
      </c>
      <c r="C32" s="3">
        <v>63</v>
      </c>
      <c r="D32" s="3">
        <v>51</v>
      </c>
      <c r="E32" s="3">
        <v>12</v>
      </c>
      <c r="F32" s="3">
        <v>114</v>
      </c>
      <c r="G32" s="3">
        <v>71</v>
      </c>
      <c r="H32" s="3">
        <v>31</v>
      </c>
      <c r="I32" s="3">
        <v>12</v>
      </c>
    </row>
    <row r="34" spans="1:1" x14ac:dyDescent="0.2">
      <c r="A34" s="4" t="s">
        <v>10</v>
      </c>
    </row>
  </sheetData>
  <mergeCells count="4">
    <mergeCell ref="B3:B4"/>
    <mergeCell ref="C3:E3"/>
    <mergeCell ref="F3:I3"/>
    <mergeCell ref="A3:A4"/>
  </mergeCells>
  <pageMargins left="0.7" right="0.7" top="1.0249999999999999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Firmenkonkurse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Andrea Greger</cp:lastModifiedBy>
  <cp:lastPrinted>2020-07-20T06:49:33Z</cp:lastPrinted>
  <dcterms:created xsi:type="dcterms:W3CDTF">2015-02-17T07:30:18Z</dcterms:created>
  <dcterms:modified xsi:type="dcterms:W3CDTF">2024-02-14T09:59:29Z</dcterms:modified>
</cp:coreProperties>
</file>