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SK\SKStat\Internet\1_Statistik\1_Themen und Daten\2_Soziales Gesundheit\2_3 Gesundheitsversorgung\1_Krankenhäuser und Spezialkliniken\"/>
    </mc:Choice>
  </mc:AlternateContent>
  <bookViews>
    <workbookView xWindow="-60" yWindow="1515" windowWidth="22320" windowHeight="7215"/>
  </bookViews>
  <sheets>
    <sheet name="2010-2022" sheetId="9" r:id="rId1"/>
  </sheets>
  <calcPr calcId="162913"/>
</workbook>
</file>

<file path=xl/calcChain.xml><?xml version="1.0" encoding="utf-8"?>
<calcChain xmlns="http://schemas.openxmlformats.org/spreadsheetml/2006/main">
  <c r="M7" i="9" l="1"/>
  <c r="L7" i="9"/>
  <c r="K7" i="9"/>
  <c r="J7" i="9"/>
  <c r="I7" i="9"/>
  <c r="H7" i="9"/>
  <c r="G7" i="9"/>
  <c r="F7" i="9"/>
  <c r="E7" i="9"/>
  <c r="D7" i="9"/>
  <c r="C7" i="9"/>
  <c r="B7" i="9"/>
</calcChain>
</file>

<file path=xl/sharedStrings.xml><?xml version="1.0" encoding="utf-8"?>
<sst xmlns="http://schemas.openxmlformats.org/spreadsheetml/2006/main" count="25" uniqueCount="16">
  <si>
    <t>im eigenen Kanton</t>
  </si>
  <si>
    <t>ausserhalb des Kantons</t>
  </si>
  <si>
    <t>Pflegetage TG Patienten ausserhalb des Kantons in %</t>
  </si>
  <si>
    <t>Zum Vergleich: 
Pflegetage der Schweizer Patienten pro 1'000 Einwohner</t>
  </si>
  <si>
    <t>Datenquelle: Bundesamt für Statistik: Medizinische Statistik der Krankenhäuser</t>
  </si>
  <si>
    <t>Psychiatrie (M500)</t>
  </si>
  <si>
    <t>Rehabilitation (M950)</t>
  </si>
  <si>
    <t>Zum Vergleich: 
Pflegetage der Ostschweizer Patienten pro 1'000 Einwohner (GL, SH, AR, AI, SG, GR, TG)</t>
  </si>
  <si>
    <t>Zum Vergleich: 
Pflegetage der Zürcher Patienten pro 1'000 Einwohner</t>
  </si>
  <si>
    <r>
      <t>Pflegetage</t>
    </r>
    <r>
      <rPr>
        <b/>
        <vertAlign val="superscript"/>
        <sz val="12"/>
        <rFont val="Arial"/>
        <family val="2"/>
      </rPr>
      <t>1</t>
    </r>
    <r>
      <rPr>
        <b/>
        <sz val="12"/>
        <rFont val="Arial"/>
        <family val="2"/>
      </rPr>
      <t xml:space="preserve"> von Thurgauerinnen und Thurgauer in Spitälern schweizweit</t>
    </r>
  </si>
  <si>
    <r>
      <t>Pflegetage</t>
    </r>
    <r>
      <rPr>
        <b/>
        <sz val="10"/>
        <rFont val="Arial"/>
        <family val="2"/>
      </rPr>
      <t xml:space="preserve"> der Thurgauer Patienten</t>
    </r>
  </si>
  <si>
    <r>
      <t>Alle Hauptgebiete ausser M500, M950</t>
    </r>
    <r>
      <rPr>
        <vertAlign val="superscript"/>
        <sz val="11"/>
        <color theme="1"/>
        <rFont val="Calibri"/>
        <family val="2"/>
        <scheme val="minor"/>
      </rPr>
      <t>2</t>
    </r>
  </si>
  <si>
    <r>
      <rPr>
        <b/>
        <sz val="9"/>
        <rFont val="Arial"/>
        <family val="2"/>
      </rPr>
      <t>2</t>
    </r>
    <r>
      <rPr>
        <sz val="9"/>
        <rFont val="Arial"/>
        <family val="2"/>
      </rPr>
      <t xml:space="preserve"> Jeder Fall wurden anhand der von den Kliniken angegebenen Hauptleistungsstelle in Akut (alle ausser Hauptleistungsstellen M500 oder M950), Psychiatrie (M500) oder Rehabilitation (M950) eingeteilt.</t>
    </r>
  </si>
  <si>
    <r>
      <rPr>
        <b/>
        <sz val="9"/>
        <rFont val="Arial"/>
        <family val="2"/>
      </rPr>
      <t>1</t>
    </r>
    <r>
      <rPr>
        <sz val="9"/>
        <rFont val="Arial"/>
        <family val="2"/>
      </rPr>
      <t xml:space="preserve"> Pflegetageberechnung gemäss der Definition von SwissDRG: Alle Aufenthaltstage (Minus Ganze Urlaubstage und Zwischenaustritte) während des gesamten Klinikaufenthaltes. Bei Fällen mit Eintritt im Vorjahr werden auch die Tage gezählt, welche nicht ins Kalenderjahr fallen. Bei Todesfall oder Überweisung in ein anderes Spital am Aufnahmetag wird der Tag 1 gezählt. Akutspitäler erfassen Zwischenaustritte seit 2012, Psychiatrien seit 2018 und Rehakliniken noch nicht. Urlaubstage wurden in den Rehakliniken von 2014 bis 2018 nicht deklariert. Die Berechnung wurde entweder durch das BFS durchgeführt, oder von der Dienststelle für Statistik, wobei es zu kleinen Differenzen kommen kann. Eine Rehaklinik im Jahr 2013 hat nur unvollständige Daten geliefert, weshalb die Anzahl Pflegetage eher zu tief sind.</t>
    </r>
  </si>
  <si>
    <t>Pflegetage der Thurgauer Patienten pro 1'000 Einwohner</t>
  </si>
  <si>
    <t>Kanton Thurgau, 2010–2022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</si>
</sst>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1"/>
      <color theme="1"/>
      <name val="Calibri"/>
      <family val="2"/>
      <scheme val="minor"/>
    </font>
    <font>
      <sz val="10"/>
      <name val="Arial"/>
      <family val="2"/>
    </font>
    <font>
      <b/>
      <sz val="10"/>
      <name val="Arial"/>
      <family val="2"/>
    </font>
    <font>
      <sz val="12"/>
      <name val="Times New Roman"/>
      <family val="1"/>
    </font>
    <font>
      <b/>
      <sz val="12"/>
      <name val="Arial"/>
      <family val="2"/>
    </font>
    <font>
      <i/>
      <sz val="9"/>
      <name val="Arial"/>
      <family val="2"/>
    </font>
    <font>
      <sz val="9"/>
      <name val="Arial"/>
      <family val="2"/>
    </font>
    <font>
      <sz val="9"/>
      <color theme="1"/>
      <name val="Calibri"/>
      <family val="2"/>
      <scheme val="minor"/>
    </font>
    <font>
      <b/>
      <vertAlign val="superscript"/>
      <sz val="12"/>
      <name val="Arial"/>
      <family val="2"/>
    </font>
    <font>
      <b/>
      <sz val="9"/>
      <name val="Arial"/>
      <family val="2"/>
    </font>
    <font>
      <vertAlign val="superscript"/>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4">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4">
    <xf numFmtId="0" fontId="0" fillId="0" borderId="0"/>
    <xf numFmtId="0" fontId="1" fillId="0" borderId="0"/>
    <xf numFmtId="0" fontId="1" fillId="0" borderId="0"/>
    <xf numFmtId="0" fontId="3" fillId="0" borderId="0"/>
  </cellStyleXfs>
  <cellXfs count="27">
    <xf numFmtId="0" fontId="0" fillId="0" borderId="0" xfId="0"/>
    <xf numFmtId="0" fontId="2" fillId="0" borderId="0" xfId="1" applyFont="1"/>
    <xf numFmtId="0" fontId="2" fillId="0" borderId="0" xfId="1" applyFont="1" applyFill="1" applyBorder="1"/>
    <xf numFmtId="0" fontId="1" fillId="0" borderId="0" xfId="1" applyFont="1" applyFill="1" applyBorder="1" applyAlignment="1">
      <alignment horizontal="left" indent="2"/>
    </xf>
    <xf numFmtId="0" fontId="1" fillId="0" borderId="0" xfId="1" applyFont="1" applyFill="1" applyBorder="1"/>
    <xf numFmtId="0" fontId="1" fillId="0" borderId="0" xfId="1" applyFont="1"/>
    <xf numFmtId="0" fontId="2" fillId="0" borderId="0" xfId="1" applyFont="1" applyFill="1" applyBorder="1" applyAlignment="1">
      <alignment horizontal="left" wrapText="1"/>
    </xf>
    <xf numFmtId="0" fontId="1" fillId="3" borderId="0" xfId="1" applyFont="1" applyFill="1"/>
    <xf numFmtId="0" fontId="1" fillId="3" borderId="0" xfId="1" applyFont="1" applyFill="1" applyBorder="1"/>
    <xf numFmtId="0" fontId="2" fillId="2" borderId="1" xfId="1" applyFont="1" applyFill="1" applyBorder="1" applyAlignment="1">
      <alignment vertical="top"/>
    </xf>
    <xf numFmtId="0" fontId="2" fillId="2" borderId="2" xfId="1" applyFont="1" applyFill="1" applyBorder="1" applyAlignment="1">
      <alignment horizontal="right" vertical="top" wrapText="1"/>
    </xf>
    <xf numFmtId="0" fontId="2" fillId="2" borderId="3" xfId="1" applyFont="1" applyFill="1" applyBorder="1" applyAlignment="1">
      <alignment vertical="top"/>
    </xf>
    <xf numFmtId="164" fontId="1" fillId="0" borderId="0" xfId="1" applyNumberFormat="1" applyFont="1" applyFill="1" applyBorder="1"/>
    <xf numFmtId="165" fontId="1" fillId="0" borderId="0" xfId="1" applyNumberFormat="1" applyFont="1" applyFill="1" applyBorder="1"/>
    <xf numFmtId="0" fontId="4" fillId="3" borderId="0" xfId="1" applyFont="1" applyFill="1"/>
    <xf numFmtId="0" fontId="5" fillId="0" borderId="0" xfId="1" applyFont="1"/>
    <xf numFmtId="0" fontId="7" fillId="0" borderId="0" xfId="0" applyFont="1"/>
    <xf numFmtId="3" fontId="2" fillId="0" borderId="0" xfId="1" applyNumberFormat="1" applyFont="1" applyFill="1"/>
    <xf numFmtId="3" fontId="1" fillId="0" borderId="0" xfId="1" applyNumberFormat="1" applyFont="1" applyFill="1"/>
    <xf numFmtId="0" fontId="0" fillId="0" borderId="0" xfId="0" applyFill="1"/>
    <xf numFmtId="164" fontId="2" fillId="0" borderId="0" xfId="1" applyNumberFormat="1" applyFont="1" applyFill="1"/>
    <xf numFmtId="164" fontId="2" fillId="0" borderId="0" xfId="1" applyNumberFormat="1" applyFont="1" applyFill="1" applyBorder="1"/>
    <xf numFmtId="164" fontId="1" fillId="0" borderId="0" xfId="1" applyNumberFormat="1" applyFont="1" applyFill="1"/>
    <xf numFmtId="165" fontId="1" fillId="0" borderId="0" xfId="2" applyNumberFormat="1" applyFont="1" applyFill="1"/>
    <xf numFmtId="0" fontId="1" fillId="0" borderId="0" xfId="1" applyFont="1" applyFill="1"/>
    <xf numFmtId="0" fontId="6" fillId="0" borderId="0" xfId="1" quotePrefix="1" applyFont="1" applyAlignment="1">
      <alignment horizontal="left" wrapText="1"/>
    </xf>
    <xf numFmtId="0" fontId="6" fillId="0" borderId="0" xfId="1" quotePrefix="1" applyFont="1" applyAlignment="1">
      <alignment horizontal="left" vertical="top" wrapText="1"/>
    </xf>
  </cellXfs>
  <cellStyles count="4">
    <cellStyle name="Normal_Ausw_tabl-stand_1999_anc-typol_2001-01_MG_df" xfId="3"/>
    <cellStyle name="Standard" xfId="0" builtinId="0"/>
    <cellStyle name="Standard 2" xfId="1"/>
    <cellStyle name="Standard_2.2 TG Patiente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90" zoomScaleNormal="90" workbookViewId="0"/>
  </sheetViews>
  <sheetFormatPr baseColWidth="10" defaultRowHeight="15" x14ac:dyDescent="0.25"/>
  <cols>
    <col min="1" max="1" width="54.42578125" customWidth="1"/>
    <col min="6" max="6" width="11.42578125" customWidth="1"/>
  </cols>
  <sheetData>
    <row r="1" spans="1:14" ht="18.75" x14ac:dyDescent="0.25">
      <c r="A1" s="14" t="s">
        <v>9</v>
      </c>
      <c r="B1" s="8"/>
      <c r="C1" s="8"/>
      <c r="D1" s="8"/>
      <c r="E1" s="8"/>
      <c r="F1" s="8"/>
      <c r="G1" s="8"/>
      <c r="H1" s="8"/>
      <c r="I1" s="8"/>
      <c r="J1" s="8"/>
      <c r="K1" s="8"/>
      <c r="L1" s="8"/>
      <c r="M1" s="8"/>
      <c r="N1" s="8"/>
    </row>
    <row r="2" spans="1:14" x14ac:dyDescent="0.25">
      <c r="A2" s="7" t="s">
        <v>15</v>
      </c>
      <c r="B2" s="8"/>
      <c r="C2" s="8"/>
      <c r="D2" s="8"/>
      <c r="E2" s="8"/>
      <c r="F2" s="8"/>
      <c r="G2" s="8"/>
      <c r="H2" s="8"/>
      <c r="I2" s="8"/>
      <c r="J2" s="8"/>
      <c r="K2" s="8"/>
      <c r="L2" s="8"/>
      <c r="M2" s="8"/>
      <c r="N2" s="8"/>
    </row>
    <row r="3" spans="1:14" x14ac:dyDescent="0.25">
      <c r="A3" s="9"/>
      <c r="B3" s="10">
        <v>2010</v>
      </c>
      <c r="C3" s="10">
        <v>2011</v>
      </c>
      <c r="D3" s="10">
        <v>2012</v>
      </c>
      <c r="E3" s="11">
        <v>2013</v>
      </c>
      <c r="F3" s="10">
        <v>2014</v>
      </c>
      <c r="G3" s="10">
        <v>2015</v>
      </c>
      <c r="H3" s="10">
        <v>2016</v>
      </c>
      <c r="I3" s="10">
        <v>2017</v>
      </c>
      <c r="J3" s="10">
        <v>2018</v>
      </c>
      <c r="K3" s="10">
        <v>2019</v>
      </c>
      <c r="L3" s="10">
        <v>2020</v>
      </c>
      <c r="M3" s="10">
        <v>2021</v>
      </c>
      <c r="N3" s="10">
        <v>2022</v>
      </c>
    </row>
    <row r="4" spans="1:14" x14ac:dyDescent="0.25">
      <c r="A4" s="2" t="s">
        <v>10</v>
      </c>
      <c r="B4" s="17">
        <v>378619</v>
      </c>
      <c r="C4" s="17">
        <v>352710</v>
      </c>
      <c r="D4" s="17">
        <v>339709</v>
      </c>
      <c r="E4" s="17">
        <v>338625</v>
      </c>
      <c r="F4" s="17">
        <v>354995</v>
      </c>
      <c r="G4" s="17">
        <v>364372</v>
      </c>
      <c r="H4" s="17">
        <v>383496</v>
      </c>
      <c r="I4" s="17">
        <v>378500</v>
      </c>
      <c r="J4" s="17">
        <v>387399</v>
      </c>
      <c r="K4" s="17">
        <v>400950</v>
      </c>
      <c r="L4" s="17">
        <v>389579</v>
      </c>
      <c r="M4" s="17">
        <v>404658</v>
      </c>
      <c r="N4" s="17">
        <v>415108</v>
      </c>
    </row>
    <row r="5" spans="1:14" x14ac:dyDescent="0.25">
      <c r="A5" s="3" t="s">
        <v>0</v>
      </c>
      <c r="B5" s="18">
        <v>311522</v>
      </c>
      <c r="C5" s="18">
        <v>283875</v>
      </c>
      <c r="D5" s="18">
        <v>272370</v>
      </c>
      <c r="E5" s="18">
        <v>262099</v>
      </c>
      <c r="F5" s="18">
        <v>273444</v>
      </c>
      <c r="G5" s="18">
        <v>280893</v>
      </c>
      <c r="H5" s="18">
        <v>293292</v>
      </c>
      <c r="I5" s="18">
        <v>283489</v>
      </c>
      <c r="J5" s="18">
        <v>288893</v>
      </c>
      <c r="K5" s="18">
        <v>298182</v>
      </c>
      <c r="L5" s="18">
        <v>289233</v>
      </c>
      <c r="M5" s="18">
        <v>299452</v>
      </c>
      <c r="N5" s="18">
        <v>311651</v>
      </c>
    </row>
    <row r="6" spans="1:14" x14ac:dyDescent="0.25">
      <c r="A6" s="3" t="s">
        <v>1</v>
      </c>
      <c r="B6" s="18">
        <v>67097</v>
      </c>
      <c r="C6" s="18">
        <v>68835</v>
      </c>
      <c r="D6" s="18">
        <v>67339</v>
      </c>
      <c r="E6" s="18">
        <v>76526</v>
      </c>
      <c r="F6" s="18">
        <v>81551</v>
      </c>
      <c r="G6" s="18">
        <v>83479</v>
      </c>
      <c r="H6" s="18">
        <v>90204</v>
      </c>
      <c r="I6" s="18">
        <v>95011</v>
      </c>
      <c r="J6" s="18">
        <v>98506</v>
      </c>
      <c r="K6" s="18">
        <v>102768</v>
      </c>
      <c r="L6" s="18">
        <v>100346</v>
      </c>
      <c r="M6" s="18">
        <v>105206</v>
      </c>
      <c r="N6" s="18">
        <v>103457</v>
      </c>
    </row>
    <row r="7" spans="1:14" x14ac:dyDescent="0.25">
      <c r="A7" s="4" t="s">
        <v>2</v>
      </c>
      <c r="B7" s="12">
        <f>B6/B4*100</f>
        <v>17.721508957553635</v>
      </c>
      <c r="C7" s="12">
        <f t="shared" ref="C7:L7" si="0">C6/C4*100</f>
        <v>19.516033001616059</v>
      </c>
      <c r="D7" s="12">
        <f t="shared" si="0"/>
        <v>19.822554009461037</v>
      </c>
      <c r="E7" s="12">
        <f t="shared" si="0"/>
        <v>22.599040236249536</v>
      </c>
      <c r="F7" s="12">
        <f t="shared" si="0"/>
        <v>22.972436231496218</v>
      </c>
      <c r="G7" s="12">
        <f t="shared" si="0"/>
        <v>22.910377306708529</v>
      </c>
      <c r="H7" s="12">
        <f t="shared" si="0"/>
        <v>23.521496964766257</v>
      </c>
      <c r="I7" s="12">
        <f t="shared" si="0"/>
        <v>25.101981505944522</v>
      </c>
      <c r="J7" s="12">
        <f t="shared" si="0"/>
        <v>25.427530788670076</v>
      </c>
      <c r="K7" s="12">
        <f t="shared" si="0"/>
        <v>25.631126075570521</v>
      </c>
      <c r="L7" s="12">
        <f t="shared" si="0"/>
        <v>25.757548533160158</v>
      </c>
      <c r="M7" s="12">
        <f>M6/M4*100</f>
        <v>25.99874461891276</v>
      </c>
      <c r="N7" s="12">
        <v>24.922911627817339</v>
      </c>
    </row>
    <row r="8" spans="1:14" x14ac:dyDescent="0.25">
      <c r="A8" s="4"/>
      <c r="B8" s="12"/>
      <c r="C8" s="13"/>
      <c r="D8" s="13"/>
      <c r="E8" s="13"/>
      <c r="F8" s="13"/>
      <c r="G8" s="13"/>
      <c r="H8" s="13"/>
      <c r="I8" s="13"/>
      <c r="J8" s="13"/>
      <c r="K8" s="13"/>
      <c r="L8" s="13"/>
      <c r="M8" s="19"/>
      <c r="N8" s="19"/>
    </row>
    <row r="9" spans="1:14" x14ac:dyDescent="0.25">
      <c r="A9" s="1" t="s">
        <v>14</v>
      </c>
      <c r="B9" s="20">
        <v>1523.9611340986298</v>
      </c>
      <c r="C9" s="20">
        <v>1399.7928349466013</v>
      </c>
      <c r="D9" s="20">
        <v>1325.8851034100535</v>
      </c>
      <c r="E9" s="21">
        <v>1301.0127632761892</v>
      </c>
      <c r="F9" s="21">
        <v>1346.0393655704822</v>
      </c>
      <c r="G9" s="21">
        <v>1362.4999532586219</v>
      </c>
      <c r="H9" s="21">
        <v>1416.6355754703391</v>
      </c>
      <c r="I9" s="21">
        <v>1382.3908605154838</v>
      </c>
      <c r="J9" s="21">
        <v>1401.2232703492577</v>
      </c>
      <c r="K9" s="21">
        <v>1434.284753547704</v>
      </c>
      <c r="L9" s="21">
        <v>1377.0470363261684</v>
      </c>
      <c r="M9" s="21">
        <v>1415.0662321131331</v>
      </c>
      <c r="N9" s="21">
        <v>1433.1365441049543</v>
      </c>
    </row>
    <row r="10" spans="1:14" ht="17.25" x14ac:dyDescent="0.25">
      <c r="A10" s="3" t="s">
        <v>11</v>
      </c>
      <c r="B10" s="22">
        <v>837.89103379433595</v>
      </c>
      <c r="C10" s="22">
        <v>830.39849507685346</v>
      </c>
      <c r="D10" s="23">
        <v>780.49123190470425</v>
      </c>
      <c r="E10" s="12">
        <v>771.52890371064791</v>
      </c>
      <c r="F10" s="12">
        <v>788.53234142105839</v>
      </c>
      <c r="G10" s="12">
        <v>771.42718254190834</v>
      </c>
      <c r="H10" s="12">
        <v>787.34360512579929</v>
      </c>
      <c r="I10" s="12">
        <v>767.03153019894012</v>
      </c>
      <c r="J10" s="12">
        <v>783.19323475795022</v>
      </c>
      <c r="K10" s="12">
        <v>776.53847116942768</v>
      </c>
      <c r="L10" s="12">
        <v>731.86784443054137</v>
      </c>
      <c r="M10" s="12">
        <v>739.34131569008684</v>
      </c>
      <c r="N10" s="12">
        <v>742.068013119282</v>
      </c>
    </row>
    <row r="11" spans="1:14" x14ac:dyDescent="0.25">
      <c r="A11" s="3" t="s">
        <v>5</v>
      </c>
      <c r="B11" s="22">
        <v>490.99998389979231</v>
      </c>
      <c r="C11" s="22">
        <v>371.85730217126439</v>
      </c>
      <c r="D11" s="23">
        <v>345.82554359068428</v>
      </c>
      <c r="E11" s="12">
        <v>332.58285371794773</v>
      </c>
      <c r="F11" s="12">
        <v>325.56411218922165</v>
      </c>
      <c r="G11" s="12">
        <v>340.7633427937883</v>
      </c>
      <c r="H11" s="12">
        <v>373.68909049939236</v>
      </c>
      <c r="I11" s="12">
        <v>360.65609694632235</v>
      </c>
      <c r="J11" s="12">
        <v>354.03946873462769</v>
      </c>
      <c r="K11" s="12">
        <v>394.31294200975145</v>
      </c>
      <c r="L11" s="12">
        <v>375.17364240798281</v>
      </c>
      <c r="M11" s="12">
        <v>409.97817907149152</v>
      </c>
      <c r="N11" s="12">
        <v>418.56378387709304</v>
      </c>
    </row>
    <row r="12" spans="1:14" x14ac:dyDescent="0.25">
      <c r="A12" s="3" t="s">
        <v>6</v>
      </c>
      <c r="B12" s="22">
        <v>195.07011640450162</v>
      </c>
      <c r="C12" s="22">
        <v>197.53703769848357</v>
      </c>
      <c r="D12" s="23">
        <v>199.56832791466476</v>
      </c>
      <c r="E12" s="12">
        <v>196.90100584759372</v>
      </c>
      <c r="F12" s="12">
        <v>231.94291196020217</v>
      </c>
      <c r="G12" s="12">
        <v>250.30942792292532</v>
      </c>
      <c r="H12" s="12">
        <v>255.60287984514736</v>
      </c>
      <c r="I12" s="12">
        <v>254.70323337022143</v>
      </c>
      <c r="J12" s="12">
        <v>263.99056685667989</v>
      </c>
      <c r="K12" s="12">
        <v>263.4333403685248</v>
      </c>
      <c r="L12" s="12">
        <v>270.00554948764443</v>
      </c>
      <c r="M12" s="12">
        <v>265.74673735155471</v>
      </c>
      <c r="N12" s="12">
        <v>272.50474710857929</v>
      </c>
    </row>
    <row r="13" spans="1:14" x14ac:dyDescent="0.25">
      <c r="A13" s="3"/>
      <c r="B13" s="3"/>
      <c r="C13" s="3"/>
      <c r="D13" s="3"/>
      <c r="E13" s="3"/>
      <c r="F13" s="3"/>
      <c r="G13" s="3"/>
      <c r="H13" s="3"/>
      <c r="I13" s="3"/>
      <c r="J13" s="3"/>
      <c r="K13" s="3"/>
      <c r="L13" s="3"/>
      <c r="M13" s="19"/>
      <c r="N13" s="19"/>
    </row>
    <row r="14" spans="1:14" ht="26.25" x14ac:dyDescent="0.25">
      <c r="A14" s="6" t="s">
        <v>3</v>
      </c>
      <c r="B14" s="20">
        <v>1554.4619697707815</v>
      </c>
      <c r="C14" s="20">
        <v>1499.0776477994916</v>
      </c>
      <c r="D14" s="20">
        <v>1426.2407545160754</v>
      </c>
      <c r="E14" s="21">
        <v>1426.7897402228675</v>
      </c>
      <c r="F14" s="21">
        <v>1426.8122791091555</v>
      </c>
      <c r="G14" s="21">
        <v>1406.3983179790962</v>
      </c>
      <c r="H14" s="21">
        <v>1416.9986519469569</v>
      </c>
      <c r="I14" s="21">
        <v>1387.161795022</v>
      </c>
      <c r="J14" s="21">
        <v>1372.2390952711601</v>
      </c>
      <c r="K14" s="21">
        <v>1367.1374488106192</v>
      </c>
      <c r="L14" s="21">
        <v>1302.918584132037</v>
      </c>
      <c r="M14" s="21">
        <v>1342.1311941205595</v>
      </c>
      <c r="N14" s="21">
        <v>1381.1409257791918</v>
      </c>
    </row>
    <row r="15" spans="1:14" ht="17.25" x14ac:dyDescent="0.25">
      <c r="A15" s="3" t="s">
        <v>11</v>
      </c>
      <c r="B15" s="22">
        <v>984.14283670392399</v>
      </c>
      <c r="C15" s="22">
        <v>962.90866915527022</v>
      </c>
      <c r="D15" s="22">
        <v>918.4027734585884</v>
      </c>
      <c r="E15" s="12">
        <v>908.04030305550714</v>
      </c>
      <c r="F15" s="12">
        <v>898.26183775841366</v>
      </c>
      <c r="G15" s="12">
        <v>878.47331720451928</v>
      </c>
      <c r="H15" s="12">
        <v>878.15607722502989</v>
      </c>
      <c r="I15" s="12">
        <v>847.64860981620984</v>
      </c>
      <c r="J15" s="12">
        <v>837.94351635848307</v>
      </c>
      <c r="K15" s="12">
        <v>819.9403836820054</v>
      </c>
      <c r="L15" s="12">
        <v>747.70100227212436</v>
      </c>
      <c r="M15" s="12">
        <v>783.03566248466188</v>
      </c>
      <c r="N15" s="12">
        <v>813.84136937864878</v>
      </c>
    </row>
    <row r="16" spans="1:14" x14ac:dyDescent="0.25">
      <c r="A16" s="3" t="s">
        <v>5</v>
      </c>
      <c r="B16" s="22">
        <v>390.41330173031361</v>
      </c>
      <c r="C16" s="22">
        <v>353.34600011917536</v>
      </c>
      <c r="D16" s="22">
        <v>312.42222349379153</v>
      </c>
      <c r="E16" s="12">
        <v>321.50020068477301</v>
      </c>
      <c r="F16" s="12">
        <v>323.71657214555677</v>
      </c>
      <c r="G16" s="12">
        <v>304.99886755646543</v>
      </c>
      <c r="H16" s="12">
        <v>304.27813838031727</v>
      </c>
      <c r="I16" s="12">
        <v>306.95015281472587</v>
      </c>
      <c r="J16" s="12">
        <v>298.96728045917581</v>
      </c>
      <c r="K16" s="12">
        <v>300.57147119933194</v>
      </c>
      <c r="L16" s="12">
        <v>304.56385592194039</v>
      </c>
      <c r="M16" s="12">
        <v>308.64475417709389</v>
      </c>
      <c r="N16" s="12">
        <v>314.03132137734201</v>
      </c>
    </row>
    <row r="17" spans="1:14" x14ac:dyDescent="0.25">
      <c r="A17" s="3" t="s">
        <v>6</v>
      </c>
      <c r="B17" s="22">
        <v>179.90583133654394</v>
      </c>
      <c r="C17" s="22">
        <v>182.82297852504607</v>
      </c>
      <c r="D17" s="22">
        <v>195.41575756369525</v>
      </c>
      <c r="E17" s="12">
        <v>197.24923648258749</v>
      </c>
      <c r="F17" s="12">
        <v>204.83386920518507</v>
      </c>
      <c r="G17" s="12">
        <v>222.92613321811149</v>
      </c>
      <c r="H17" s="12">
        <v>234.56443634160971</v>
      </c>
      <c r="I17" s="12">
        <v>232.56303239106427</v>
      </c>
      <c r="J17" s="12">
        <v>235.32829845350128</v>
      </c>
      <c r="K17" s="12">
        <v>246.62559392928193</v>
      </c>
      <c r="L17" s="12">
        <v>250.65372593797213</v>
      </c>
      <c r="M17" s="12">
        <v>250.45077745880405</v>
      </c>
      <c r="N17" s="12">
        <v>253.2682350232009</v>
      </c>
    </row>
    <row r="18" spans="1:14" x14ac:dyDescent="0.25">
      <c r="A18" s="19"/>
      <c r="B18" s="19"/>
      <c r="C18" s="19"/>
      <c r="D18" s="19"/>
      <c r="E18" s="19"/>
      <c r="F18" s="19"/>
      <c r="G18" s="19"/>
      <c r="H18" s="19"/>
      <c r="I18" s="19"/>
      <c r="J18" s="19"/>
      <c r="K18" s="19"/>
      <c r="L18" s="19"/>
      <c r="M18" s="19"/>
      <c r="N18" s="19"/>
    </row>
    <row r="19" spans="1:14" ht="39" x14ac:dyDescent="0.25">
      <c r="A19" s="6" t="s">
        <v>7</v>
      </c>
      <c r="B19" s="20">
        <v>1470.315981374378</v>
      </c>
      <c r="C19" s="20">
        <v>1413.066721487635</v>
      </c>
      <c r="D19" s="20">
        <v>1384.5098925665141</v>
      </c>
      <c r="E19" s="21">
        <v>1369.5056579198983</v>
      </c>
      <c r="F19" s="21">
        <v>1406.6113796248728</v>
      </c>
      <c r="G19" s="21">
        <v>1399.3376593540445</v>
      </c>
      <c r="H19" s="21">
        <v>1415.8249360961361</v>
      </c>
      <c r="I19" s="21">
        <v>1381.1253696472766</v>
      </c>
      <c r="J19" s="21">
        <v>1386.5305473590968</v>
      </c>
      <c r="K19" s="21">
        <v>1380.3936939364578</v>
      </c>
      <c r="L19" s="21">
        <v>1322.1238671024055</v>
      </c>
      <c r="M19" s="21">
        <v>1351.6247616753135</v>
      </c>
      <c r="N19" s="21">
        <v>1365.808145339211</v>
      </c>
    </row>
    <row r="20" spans="1:14" ht="17.25" x14ac:dyDescent="0.25">
      <c r="A20" s="3" t="s">
        <v>11</v>
      </c>
      <c r="B20" s="22">
        <v>982.15361698233392</v>
      </c>
      <c r="C20" s="22">
        <v>959.83586027475724</v>
      </c>
      <c r="D20" s="22">
        <v>915.11134921934513</v>
      </c>
      <c r="E20" s="12">
        <v>874.28146928790659</v>
      </c>
      <c r="F20" s="12">
        <v>883.68927424399692</v>
      </c>
      <c r="G20" s="12">
        <v>848.85629201940208</v>
      </c>
      <c r="H20" s="12">
        <v>860.75236263679551</v>
      </c>
      <c r="I20" s="12">
        <v>821.173669654631</v>
      </c>
      <c r="J20" s="12">
        <v>816.7923551479571</v>
      </c>
      <c r="K20" s="12">
        <v>798.28401951997489</v>
      </c>
      <c r="L20" s="12">
        <v>749.17125497351788</v>
      </c>
      <c r="M20" s="12">
        <v>755.41303381614421</v>
      </c>
      <c r="N20" s="12">
        <v>757.97833223090925</v>
      </c>
    </row>
    <row r="21" spans="1:14" x14ac:dyDescent="0.25">
      <c r="A21" s="3" t="s">
        <v>5</v>
      </c>
      <c r="B21" s="22">
        <v>358.87938197294227</v>
      </c>
      <c r="C21" s="22">
        <v>317.7294064522963</v>
      </c>
      <c r="D21" s="22">
        <v>327.80028335670909</v>
      </c>
      <c r="E21" s="12">
        <v>330.10069784390117</v>
      </c>
      <c r="F21" s="12">
        <v>337.73235759742505</v>
      </c>
      <c r="G21" s="12">
        <v>345.07600879075153</v>
      </c>
      <c r="H21" s="12">
        <v>335.88232056173473</v>
      </c>
      <c r="I21" s="12">
        <v>336.53081434428123</v>
      </c>
      <c r="J21" s="12">
        <v>337.7266919488813</v>
      </c>
      <c r="K21" s="12">
        <v>347.80239784492989</v>
      </c>
      <c r="L21" s="12">
        <v>344.15779808208913</v>
      </c>
      <c r="M21" s="12">
        <v>358.71115671068316</v>
      </c>
      <c r="N21" s="12">
        <v>370.58705110454679</v>
      </c>
    </row>
    <row r="22" spans="1:14" x14ac:dyDescent="0.25">
      <c r="A22" s="3" t="s">
        <v>6</v>
      </c>
      <c r="B22" s="22">
        <v>129.28298241910184</v>
      </c>
      <c r="C22" s="22">
        <v>135.50145476058171</v>
      </c>
      <c r="D22" s="22">
        <v>141.59825999045987</v>
      </c>
      <c r="E22" s="12">
        <v>165.12349078809038</v>
      </c>
      <c r="F22" s="12">
        <v>185.18974778345094</v>
      </c>
      <c r="G22" s="12">
        <v>205.40535854389091</v>
      </c>
      <c r="H22" s="12">
        <v>219.19025289760589</v>
      </c>
      <c r="I22" s="12">
        <v>223.42088564836433</v>
      </c>
      <c r="J22" s="12">
        <v>232.01150026225832</v>
      </c>
      <c r="K22" s="12">
        <v>234.30727657155313</v>
      </c>
      <c r="L22" s="12">
        <v>228.79481404679862</v>
      </c>
      <c r="M22" s="12">
        <v>237.50057114848613</v>
      </c>
      <c r="N22" s="12">
        <v>237.24276200375508</v>
      </c>
    </row>
    <row r="23" spans="1:14" x14ac:dyDescent="0.25">
      <c r="A23" s="24"/>
      <c r="B23" s="4"/>
      <c r="C23" s="4"/>
      <c r="D23" s="4"/>
      <c r="E23" s="4"/>
      <c r="F23" s="4"/>
      <c r="G23" s="19"/>
      <c r="H23" s="19"/>
      <c r="I23" s="19"/>
      <c r="J23" s="19"/>
      <c r="K23" s="19"/>
      <c r="L23" s="19"/>
      <c r="M23" s="19"/>
      <c r="N23" s="19"/>
    </row>
    <row r="24" spans="1:14" ht="26.25" x14ac:dyDescent="0.25">
      <c r="A24" s="6" t="s">
        <v>8</v>
      </c>
      <c r="B24" s="20">
        <v>1604.6561423032217</v>
      </c>
      <c r="C24" s="20">
        <v>1326.648453457206</v>
      </c>
      <c r="D24" s="20">
        <v>1286.6656017606447</v>
      </c>
      <c r="E24" s="21">
        <v>1302.9803484719453</v>
      </c>
      <c r="F24" s="21">
        <v>1300.1063363464268</v>
      </c>
      <c r="G24" s="21">
        <v>1312.9381406741843</v>
      </c>
      <c r="H24" s="21">
        <v>1316.7834813762922</v>
      </c>
      <c r="I24" s="21">
        <v>1273.644494019328</v>
      </c>
      <c r="J24" s="21">
        <v>1237.8531303748666</v>
      </c>
      <c r="K24" s="21">
        <v>1220.6097026197399</v>
      </c>
      <c r="L24" s="21">
        <v>1179.7031458913639</v>
      </c>
      <c r="M24" s="21">
        <v>1229.9947209045788</v>
      </c>
      <c r="N24" s="21">
        <v>1206.9017897209246</v>
      </c>
    </row>
    <row r="25" spans="1:14" ht="17.25" x14ac:dyDescent="0.25">
      <c r="A25" s="3" t="s">
        <v>11</v>
      </c>
      <c r="B25" s="22">
        <v>892.77734241858377</v>
      </c>
      <c r="C25" s="22">
        <v>864.81791099658437</v>
      </c>
      <c r="D25" s="22">
        <v>828.69566760733369</v>
      </c>
      <c r="E25" s="12">
        <v>803.61449501872278</v>
      </c>
      <c r="F25" s="12">
        <v>794.34495289534925</v>
      </c>
      <c r="G25" s="12">
        <v>791.56778667015817</v>
      </c>
      <c r="H25" s="12">
        <v>786.48815936353515</v>
      </c>
      <c r="I25" s="12">
        <v>752.56955514223455</v>
      </c>
      <c r="J25" s="12">
        <v>728.27107473661511</v>
      </c>
      <c r="K25" s="12">
        <v>705.90180442091241</v>
      </c>
      <c r="L25" s="12">
        <v>656.2101887251572</v>
      </c>
      <c r="M25" s="12">
        <v>669.96258616877003</v>
      </c>
      <c r="N25" s="12">
        <v>659.78909686088377</v>
      </c>
    </row>
    <row r="26" spans="1:14" x14ac:dyDescent="0.25">
      <c r="A26" s="3" t="s">
        <v>5</v>
      </c>
      <c r="B26" s="22">
        <v>559.74940789531183</v>
      </c>
      <c r="C26" s="22">
        <v>305.81601785698899</v>
      </c>
      <c r="D26" s="22">
        <v>304.91241147968691</v>
      </c>
      <c r="E26" s="12">
        <v>330.91155760141083</v>
      </c>
      <c r="F26" s="12">
        <v>325.41065327022289</v>
      </c>
      <c r="G26" s="12">
        <v>331.5971369808459</v>
      </c>
      <c r="H26" s="12">
        <v>330.91616828038758</v>
      </c>
      <c r="I26" s="12">
        <v>332.31716639656037</v>
      </c>
      <c r="J26" s="12">
        <v>321.94825926646712</v>
      </c>
      <c r="K26" s="12">
        <v>317.84314043949263</v>
      </c>
      <c r="L26" s="12">
        <v>328.15144361838338</v>
      </c>
      <c r="M26" s="12">
        <v>350.75243087644486</v>
      </c>
      <c r="N26" s="12">
        <v>344.40845916402054</v>
      </c>
    </row>
    <row r="27" spans="1:14" x14ac:dyDescent="0.25">
      <c r="A27" s="3" t="s">
        <v>6</v>
      </c>
      <c r="B27" s="22">
        <v>152.12939198932611</v>
      </c>
      <c r="C27" s="22">
        <v>156.01452460363288</v>
      </c>
      <c r="D27" s="22">
        <v>153.05752267362405</v>
      </c>
      <c r="E27" s="12">
        <v>168.45429585181174</v>
      </c>
      <c r="F27" s="12">
        <v>180.35073018085475</v>
      </c>
      <c r="G27" s="12">
        <v>189.77321702318019</v>
      </c>
      <c r="H27" s="12">
        <v>199.37915373236942</v>
      </c>
      <c r="I27" s="12">
        <v>188.75777248053308</v>
      </c>
      <c r="J27" s="12">
        <v>187.63379637178429</v>
      </c>
      <c r="K27" s="12">
        <v>196.86475775933476</v>
      </c>
      <c r="L27" s="12">
        <v>195.3415135478231</v>
      </c>
      <c r="M27" s="12">
        <v>209.27970385936388</v>
      </c>
      <c r="N27" s="12">
        <v>202.70423369602022</v>
      </c>
    </row>
    <row r="28" spans="1:14" x14ac:dyDescent="0.25">
      <c r="A28" s="5"/>
      <c r="B28" s="4"/>
      <c r="C28" s="4"/>
      <c r="D28" s="4"/>
      <c r="E28" s="4"/>
      <c r="F28" s="4"/>
    </row>
    <row r="29" spans="1:14" s="16" customFormat="1" ht="48" customHeight="1" x14ac:dyDescent="0.2">
      <c r="A29" s="25" t="s">
        <v>13</v>
      </c>
      <c r="B29" s="25"/>
      <c r="C29" s="25"/>
      <c r="D29" s="25"/>
      <c r="E29" s="25"/>
      <c r="F29" s="25"/>
      <c r="G29" s="25"/>
      <c r="H29" s="25"/>
      <c r="I29" s="25"/>
      <c r="J29" s="25"/>
      <c r="K29" s="25"/>
      <c r="L29" s="25"/>
      <c r="M29" s="25"/>
      <c r="N29" s="25"/>
    </row>
    <row r="30" spans="1:14" ht="13.5" customHeight="1" x14ac:dyDescent="0.25">
      <c r="A30" s="26" t="s">
        <v>12</v>
      </c>
      <c r="B30" s="26"/>
      <c r="C30" s="26"/>
      <c r="D30" s="26"/>
      <c r="E30" s="26"/>
      <c r="F30" s="26"/>
      <c r="G30" s="26"/>
      <c r="H30" s="26"/>
      <c r="I30" s="26"/>
      <c r="J30" s="26"/>
      <c r="K30" s="26"/>
      <c r="L30" s="26"/>
      <c r="M30" s="26"/>
      <c r="N30" s="26"/>
    </row>
    <row r="32" spans="1:14" x14ac:dyDescent="0.25">
      <c r="A32" s="15" t="s">
        <v>4</v>
      </c>
    </row>
    <row r="33" spans="1:1" x14ac:dyDescent="0.25">
      <c r="A33" s="15"/>
    </row>
  </sheetData>
  <mergeCells count="2">
    <mergeCell ref="A29:N29"/>
    <mergeCell ref="A30:N3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2010-2022</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skgst</dc:creator>
  <cp:lastModifiedBy>Claudia Walser</cp:lastModifiedBy>
  <cp:lastPrinted>2015-06-12T09:23:56Z</cp:lastPrinted>
  <dcterms:created xsi:type="dcterms:W3CDTF">2015-05-05T15:02:54Z</dcterms:created>
  <dcterms:modified xsi:type="dcterms:W3CDTF">2023-12-18T15:09:26Z</dcterms:modified>
</cp:coreProperties>
</file>