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35" windowWidth="16275" windowHeight="7710" activeTab="0"/>
  </bookViews>
  <sheets>
    <sheet name="2021" sheetId="1" r:id="rId1"/>
    <sheet name="2020" sheetId="2" r:id="rId2"/>
    <sheet name="2019" sheetId="3" r:id="rId3"/>
    <sheet name="2018" sheetId="4" r:id="rId4"/>
  </sheets>
  <definedNames>
    <definedName name="_xlnm.Print_Titles" localSheetId="3">'2018'!$3:$6</definedName>
    <definedName name="_xlnm.Print_Titles" localSheetId="2">'2019'!$3:$6</definedName>
    <definedName name="_xlnm.Print_Titles" localSheetId="1">'2020'!$3:$6</definedName>
    <definedName name="_xlnm.Print_Titles" localSheetId="0">'2021'!$3:$6</definedName>
  </definedNames>
  <calcPr fullCalcOnLoad="1"/>
</workbook>
</file>

<file path=xl/sharedStrings.xml><?xml version="1.0" encoding="utf-8"?>
<sst xmlns="http://schemas.openxmlformats.org/spreadsheetml/2006/main" count="428" uniqueCount="114">
  <si>
    <t>Neubau</t>
  </si>
  <si>
    <t>Total</t>
  </si>
  <si>
    <t>Arbon</t>
  </si>
  <si>
    <t>Dozwil</t>
  </si>
  <si>
    <t>Egnach</t>
  </si>
  <si>
    <t>Hefenhofen</t>
  </si>
  <si>
    <t>Horn</t>
  </si>
  <si>
    <t>Kesswil</t>
  </si>
  <si>
    <t>Romanshorn</t>
  </si>
  <si>
    <t>Salmsach</t>
  </si>
  <si>
    <t>Uttwil</t>
  </si>
  <si>
    <t>Amriswil</t>
  </si>
  <si>
    <t>Bischofszell</t>
  </si>
  <si>
    <t>Erlen</t>
  </si>
  <si>
    <t>Hauptwil-Gottshaus</t>
  </si>
  <si>
    <t>Hohentannen</t>
  </si>
  <si>
    <t>Kradolf-Schönenberg</t>
  </si>
  <si>
    <t>Sulgen</t>
  </si>
  <si>
    <t>Zihlschlacht-Sitterdorf</t>
  </si>
  <si>
    <t>Basadingen-Schlattingen</t>
  </si>
  <si>
    <t>Diessenhofen</t>
  </si>
  <si>
    <t>Felben-Wellhausen</t>
  </si>
  <si>
    <t>Frauenfeld</t>
  </si>
  <si>
    <t>Gachnang</t>
  </si>
  <si>
    <t>Hüttlingen</t>
  </si>
  <si>
    <t>Matzingen</t>
  </si>
  <si>
    <t>Neunforn</t>
  </si>
  <si>
    <t>Stettfurt</t>
  </si>
  <si>
    <t>Thundorf</t>
  </si>
  <si>
    <t>Uesslingen-Buch</t>
  </si>
  <si>
    <t>Warth-Weiningen</t>
  </si>
  <si>
    <t>Altnau</t>
  </si>
  <si>
    <t>Bottighofen</t>
  </si>
  <si>
    <t>Ermatingen</t>
  </si>
  <si>
    <t>Gottlieben</t>
  </si>
  <si>
    <t>Güttingen</t>
  </si>
  <si>
    <t>Kemmental</t>
  </si>
  <si>
    <t>Kreuzlingen</t>
  </si>
  <si>
    <t>Langrickenbach</t>
  </si>
  <si>
    <t>Lengwil</t>
  </si>
  <si>
    <t>Münsterlingen</t>
  </si>
  <si>
    <t>Tägerwilen</t>
  </si>
  <si>
    <t>Wäldi</t>
  </si>
  <si>
    <t>Affeltrangen</t>
  </si>
  <si>
    <t>Bettwiesen</t>
  </si>
  <si>
    <t>Bichelsee-Balterswil</t>
  </si>
  <si>
    <t>Braunau</t>
  </si>
  <si>
    <t>Eschlikon</t>
  </si>
  <si>
    <t>Fischingen</t>
  </si>
  <si>
    <t>Lommis</t>
  </si>
  <si>
    <t>Rickenbach</t>
  </si>
  <si>
    <t>Schönholzerswilen</t>
  </si>
  <si>
    <t>Sirnach</t>
  </si>
  <si>
    <t>Tobel-Tägerschen</t>
  </si>
  <si>
    <t>Wängi</t>
  </si>
  <si>
    <t>Wuppenau</t>
  </si>
  <si>
    <t>Eschenz</t>
  </si>
  <si>
    <t>Homburg</t>
  </si>
  <si>
    <t>Hüttwilen</t>
  </si>
  <si>
    <t>Mammern</t>
  </si>
  <si>
    <t>Müllheim</t>
  </si>
  <si>
    <t>Pfyn</t>
  </si>
  <si>
    <t>Raperswilen</t>
  </si>
  <si>
    <t>Salenstein</t>
  </si>
  <si>
    <t>Steckborn</t>
  </si>
  <si>
    <t>Wagenhausen</t>
  </si>
  <si>
    <t>Amlikon-Bissegg</t>
  </si>
  <si>
    <t>Birwinken</t>
  </si>
  <si>
    <t>Märstetten</t>
  </si>
  <si>
    <t>Weinfelden</t>
  </si>
  <si>
    <t>Wigoltingen</t>
  </si>
  <si>
    <t>Bezirk Frauenfeld</t>
  </si>
  <si>
    <t>Bezirk Kreuzlingen</t>
  </si>
  <si>
    <t>Bezirk Münchwilen</t>
  </si>
  <si>
    <t>Bezirk Weinfelden</t>
  </si>
  <si>
    <t>Thurgau</t>
  </si>
  <si>
    <t>Bezirk Arbon</t>
  </si>
  <si>
    <t>Sommeri</t>
  </si>
  <si>
    <t>Berlingen</t>
  </si>
  <si>
    <t>Herdern</t>
  </si>
  <si>
    <t>Aadorf</t>
  </si>
  <si>
    <t>Bussnang</t>
  </si>
  <si>
    <t>Neuzugang zum Wohnungsbestand durch…</t>
  </si>
  <si>
    <t>Abgang vom Wohnungs-bestand (Abbrüche, Umbau, etc.)</t>
  </si>
  <si>
    <t>Umbau</t>
  </si>
  <si>
    <t>1-Zi</t>
  </si>
  <si>
    <t>2-Zi</t>
  </si>
  <si>
    <t>3-Zi</t>
  </si>
  <si>
    <t>4-Zi</t>
  </si>
  <si>
    <t>5-Zi</t>
  </si>
  <si>
    <t>6+-Zi</t>
  </si>
  <si>
    <t xml:space="preserve">Roggwil </t>
  </si>
  <si>
    <t xml:space="preserve">Schlatt </t>
  </si>
  <si>
    <t xml:space="preserve">Münchwilen </t>
  </si>
  <si>
    <t xml:space="preserve">Wilen </t>
  </si>
  <si>
    <t xml:space="preserve">Berg </t>
  </si>
  <si>
    <t xml:space="preserve">Bürglen </t>
  </si>
  <si>
    <t>1 Der bauliche Zugang an Wohnungen ist das Ergebnis des Zugangs durch baubewilligungspflichtige Neubauten oder Umbauten und des Abgangs  durch baubewilligungspflichtige Abbrüche oder Umbauten.</t>
  </si>
  <si>
    <r>
      <t>Baulicher Zugang</t>
    </r>
    <r>
      <rPr>
        <b/>
        <vertAlign val="superscript"/>
        <sz val="10"/>
        <rFont val="Arial"/>
        <family val="2"/>
      </rPr>
      <t>1</t>
    </r>
    <r>
      <rPr>
        <b/>
        <sz val="10"/>
        <rFont val="Arial"/>
        <family val="2"/>
      </rPr>
      <t xml:space="preserve"> zum Wohnungsbestand</t>
    </r>
  </si>
  <si>
    <t>Neuzugang und baulicher Zugang an Wohnungen und Gesamtwohnungsbestand nach Gemeinden</t>
  </si>
  <si>
    <t xml:space="preserve">Datenquellen: Bundesamt für Statistik, Gebäude- und Wohnungsstatistik, Jährliche Bau- und Wohnbaustatistik </t>
  </si>
  <si>
    <t>Kanton Thurgau, 2018</t>
  </si>
  <si>
    <r>
      <t>Wohnungs-bestand</t>
    </r>
    <r>
      <rPr>
        <b/>
        <vertAlign val="superscript"/>
        <sz val="10"/>
        <rFont val="Arial"/>
        <family val="2"/>
      </rPr>
      <t>2</t>
    </r>
    <r>
      <rPr>
        <b/>
        <sz val="10"/>
        <rFont val="Arial"/>
        <family val="2"/>
      </rPr>
      <t xml:space="preserve"> 31.12.2018</t>
    </r>
  </si>
  <si>
    <t>Anteil am Wohn.bestand (31.12.2018) in %</t>
  </si>
  <si>
    <t xml:space="preserve">2 Der Wohnungsbestand am 31.12.2018 entspricht nicht genau der Summe aus dem Wohnungsbestand am 31.12.2017 und des baulichen Zugangs 2018. Diese Differenzen sind das Resultat von Bereinigungsarbeiten im Gebäude und Wohnungsregister (GWR), die im Rahmen der Registerharmonisierung in Kantonen und Gemeinden durchgeführt wurden. </t>
  </si>
  <si>
    <t>Kanton Thurgau, 2019</t>
  </si>
  <si>
    <r>
      <t>Wohnungs-bestand</t>
    </r>
    <r>
      <rPr>
        <b/>
        <vertAlign val="superscript"/>
        <sz val="10"/>
        <rFont val="Arial"/>
        <family val="2"/>
      </rPr>
      <t>2</t>
    </r>
    <r>
      <rPr>
        <b/>
        <sz val="10"/>
        <rFont val="Arial"/>
        <family val="2"/>
      </rPr>
      <t xml:space="preserve"> 31.12.2019</t>
    </r>
  </si>
  <si>
    <t>Anteil am Wohn.bestand (31.12.2019) in %</t>
  </si>
  <si>
    <t>Anteil am Wohn.bestand (31.12.2020) in %</t>
  </si>
  <si>
    <t>Kanton Thurgau, 2020</t>
  </si>
  <si>
    <r>
      <t>Wohnungs-bestand</t>
    </r>
    <r>
      <rPr>
        <b/>
        <vertAlign val="superscript"/>
        <sz val="10"/>
        <rFont val="Arial"/>
        <family val="2"/>
      </rPr>
      <t>2</t>
    </r>
    <r>
      <rPr>
        <b/>
        <sz val="10"/>
        <rFont val="Arial"/>
        <family val="2"/>
      </rPr>
      <t xml:space="preserve"> 31.12.2020</t>
    </r>
  </si>
  <si>
    <r>
      <t>Wohnungs-bestand</t>
    </r>
    <r>
      <rPr>
        <b/>
        <vertAlign val="superscript"/>
        <sz val="10"/>
        <rFont val="Arial"/>
        <family val="2"/>
      </rPr>
      <t>2</t>
    </r>
    <r>
      <rPr>
        <b/>
        <sz val="10"/>
        <rFont val="Arial"/>
        <family val="2"/>
      </rPr>
      <t xml:space="preserve"> 31.12.2021</t>
    </r>
  </si>
  <si>
    <t>Anteil am Wohn.bestand (31.12.2021) in %</t>
  </si>
  <si>
    <t>Kanton Thurgau, 2021</t>
  </si>
</sst>
</file>

<file path=xl/styles.xml><?xml version="1.0" encoding="utf-8"?>
<styleSheet xmlns="http://schemas.openxmlformats.org/spreadsheetml/2006/main">
  <numFmts count="4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
    <numFmt numFmtId="187" formatCode="0.000000"/>
    <numFmt numFmtId="188" formatCode="0.00000"/>
    <numFmt numFmtId="189" formatCode="0.0000"/>
    <numFmt numFmtId="190" formatCode="0.000"/>
    <numFmt numFmtId="191" formatCode="0.0000000"/>
    <numFmt numFmtId="192" formatCode="0.00000000"/>
    <numFmt numFmtId="193" formatCode="0.000000000"/>
    <numFmt numFmtId="194" formatCode="_([$€]* #,##0.00_);_([$€]* \(#,##0.00\);_([$€]* &quot;-&quot;??_);_(@_)"/>
    <numFmt numFmtId="195" formatCode="&quot;Ja&quot;;&quot;Ja&quot;;&quot;Nein&quot;"/>
    <numFmt numFmtId="196" formatCode="&quot;Wahr&quot;;&quot;Wahr&quot;;&quot;Falsch&quot;"/>
    <numFmt numFmtId="197" formatCode="&quot;Ein&quot;;&quot;Ein&quot;;&quot;Aus&quot;"/>
    <numFmt numFmtId="198" formatCode="[$€-2]\ #,##0.00_);[Red]\([$€-2]\ #,##0.00\)"/>
    <numFmt numFmtId="199" formatCode="#,###,##0__;\-#,###,##0__;0__;@__\ "/>
    <numFmt numFmtId="200" formatCode="#,###,##0"/>
    <numFmt numFmtId="201" formatCode="#\ ###\ ##0__;\-#\ ###\ ##0__;0__;@__\ "/>
    <numFmt numFmtId="202" formatCode="0.0_ ;\-0.0\ "/>
    <numFmt numFmtId="203" formatCode="#\ ###\ ##0__;\-#\ ###\ ##0__;0__;@__"/>
  </numFmts>
  <fonts count="5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i/>
      <sz val="10"/>
      <name val="MS Sans Serif"/>
      <family val="2"/>
    </font>
    <font>
      <i/>
      <sz val="8"/>
      <name val="Arial"/>
      <family val="2"/>
    </font>
    <font>
      <b/>
      <sz val="10"/>
      <name val="MS Sans Serif"/>
      <family val="2"/>
    </font>
    <font>
      <b/>
      <vertAlign val="superscript"/>
      <sz val="10"/>
      <name val="Arial"/>
      <family val="2"/>
    </font>
    <font>
      <b/>
      <sz val="12"/>
      <name val="Arial"/>
      <family val="2"/>
    </font>
    <font>
      <i/>
      <sz val="9"/>
      <name val="Arial"/>
      <family val="2"/>
    </font>
    <font>
      <sz val="9"/>
      <name val="Arial"/>
      <family val="2"/>
    </font>
    <font>
      <sz val="9"/>
      <name val="Helvetica"/>
      <family val="2"/>
    </font>
    <font>
      <b/>
      <sz val="9"/>
      <name val="Helvetica"/>
      <family val="2"/>
    </font>
    <font>
      <sz val="10"/>
      <name val="MS Sans Serif"/>
      <family val="2"/>
    </font>
    <font>
      <sz val="12"/>
      <name val="Times New Roman"/>
      <family val="1"/>
    </font>
    <font>
      <sz val="10"/>
      <color indexed="8"/>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sz val="11"/>
      <color indexed="8"/>
      <name val="Arial"/>
      <family val="2"/>
    </font>
    <font>
      <sz val="12"/>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indexed="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04997999966144562"/>
      </left>
      <right style="thin">
        <color theme="0" tint="-0.04997999966144562"/>
      </right>
      <top style="thin">
        <color theme="0" tint="-0.04997999966144562"/>
      </top>
      <bottom style="thin">
        <color theme="0" tint="-0.04997999966144562"/>
      </bottom>
    </border>
    <border>
      <left>
        <color indexed="63"/>
      </left>
      <right style="thin">
        <color theme="0" tint="-0.04997999966144562"/>
      </right>
      <top style="thin">
        <color theme="0" tint="-0.04997999966144562"/>
      </top>
      <bottom style="thin">
        <color theme="0" tint="-0.04997999966144562"/>
      </bottom>
    </border>
    <border>
      <left style="thin">
        <color theme="0" tint="-0.04997999966144562"/>
      </left>
      <right>
        <color indexed="63"/>
      </right>
      <top style="thin">
        <color theme="0" tint="-0.04997999966144562"/>
      </top>
      <bottom style="thin">
        <color theme="0" tint="-0.04997999966144562"/>
      </bottom>
    </border>
  </borders>
  <cellStyleXfs count="76">
    <xf numFmtId="0" fontId="0" fillId="0" borderId="0">
      <alignment/>
      <protection/>
    </xf>
    <xf numFmtId="3" fontId="7" fillId="0" borderId="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4" fillId="0" borderId="0" applyNumberFormat="0" applyFill="0" applyBorder="0" applyAlignment="0" applyProtection="0"/>
    <xf numFmtId="179" fontId="2" fillId="0" borderId="0">
      <alignment vertical="top"/>
      <protection locked="0"/>
    </xf>
    <xf numFmtId="181" fontId="0" fillId="0" borderId="0" applyFont="0" applyFill="0" applyBorder="0" applyAlignment="0" applyProtection="0"/>
    <xf numFmtId="43" fontId="15"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94" fontId="0" fillId="0" borderId="0" applyFont="0" applyFill="0" applyBorder="0" applyAlignment="0" applyProtection="0"/>
    <xf numFmtId="0" fontId="41" fillId="28" borderId="0" applyNumberFormat="0" applyBorder="0" applyAlignment="0" applyProtection="0"/>
    <xf numFmtId="183" fontId="0" fillId="0" borderId="0" applyFon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14" fillId="0" borderId="0">
      <alignment/>
      <protection/>
    </xf>
    <xf numFmtId="0" fontId="0" fillId="30" borderId="4" applyNumberFormat="0" applyFont="0" applyAlignment="0" applyProtection="0"/>
    <xf numFmtId="10" fontId="2" fillId="0" borderId="0">
      <alignment vertical="top"/>
      <protection locked="0"/>
    </xf>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15" fillId="0" borderId="0">
      <alignment/>
      <protection/>
    </xf>
    <xf numFmtId="0" fontId="44" fillId="0" borderId="0">
      <alignment/>
      <protection/>
    </xf>
    <xf numFmtId="0" fontId="0" fillId="0" borderId="0">
      <alignment/>
      <protection/>
    </xf>
    <xf numFmtId="0" fontId="15" fillId="0" borderId="0">
      <alignment/>
      <protection/>
    </xf>
    <xf numFmtId="0" fontId="44" fillId="0" borderId="0">
      <alignment/>
      <protection/>
    </xf>
    <xf numFmtId="0" fontId="0" fillId="0" borderId="0">
      <alignment/>
      <protection/>
    </xf>
    <xf numFmtId="0" fontId="45"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8">
    <xf numFmtId="0" fontId="0" fillId="0" borderId="0" xfId="0" applyAlignment="1">
      <alignment/>
    </xf>
    <xf numFmtId="3" fontId="0"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3" fontId="1" fillId="0" borderId="0" xfId="0" applyNumberFormat="1" applyFont="1" applyFill="1" applyBorder="1" applyAlignment="1">
      <alignment/>
    </xf>
    <xf numFmtId="0" fontId="0" fillId="0" borderId="0" xfId="0" applyFont="1" applyFill="1" applyBorder="1" applyAlignment="1">
      <alignment/>
    </xf>
    <xf numFmtId="184" fontId="0" fillId="0" borderId="0" xfId="0" applyNumberFormat="1" applyFont="1" applyFill="1" applyBorder="1" applyAlignment="1">
      <alignment/>
    </xf>
    <xf numFmtId="0" fontId="0" fillId="0" borderId="0" xfId="0" applyBorder="1" applyAlignment="1">
      <alignment/>
    </xf>
    <xf numFmtId="184" fontId="0" fillId="0" borderId="0" xfId="0" applyNumberFormat="1" applyBorder="1" applyAlignment="1">
      <alignment/>
    </xf>
    <xf numFmtId="0" fontId="6" fillId="0" borderId="0" xfId="0" applyFont="1" applyBorder="1" applyAlignment="1">
      <alignment/>
    </xf>
    <xf numFmtId="0" fontId="9" fillId="33" borderId="0" xfId="0" applyFont="1" applyFill="1" applyBorder="1" applyAlignment="1">
      <alignment/>
    </xf>
    <xf numFmtId="0" fontId="0" fillId="33" borderId="0" xfId="0" applyFill="1" applyBorder="1" applyAlignment="1">
      <alignment/>
    </xf>
    <xf numFmtId="184" fontId="0" fillId="33" borderId="0" xfId="0" applyNumberFormat="1" applyFill="1" applyBorder="1" applyAlignment="1">
      <alignment/>
    </xf>
    <xf numFmtId="0" fontId="0" fillId="33" borderId="0" xfId="0" applyFont="1" applyFill="1" applyBorder="1" applyAlignment="1">
      <alignment/>
    </xf>
    <xf numFmtId="0" fontId="1" fillId="34" borderId="10" xfId="0" applyFont="1" applyFill="1" applyBorder="1" applyAlignment="1">
      <alignment/>
    </xf>
    <xf numFmtId="0" fontId="0" fillId="34" borderId="1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1" fillId="0" borderId="0" xfId="0" applyFont="1" applyBorder="1" applyAlignment="1">
      <alignment/>
    </xf>
    <xf numFmtId="184" fontId="13" fillId="0" borderId="0" xfId="0" applyNumberFormat="1" applyFont="1" applyFill="1" applyBorder="1" applyAlignment="1">
      <alignment/>
    </xf>
    <xf numFmtId="0" fontId="0" fillId="0" borderId="0" xfId="0" applyFill="1" applyBorder="1" applyAlignment="1">
      <alignment/>
    </xf>
    <xf numFmtId="185" fontId="1" fillId="0" borderId="0" xfId="0" applyNumberFormat="1" applyFont="1" applyFill="1" applyBorder="1" applyAlignment="1">
      <alignment/>
    </xf>
    <xf numFmtId="0" fontId="1" fillId="0" borderId="0" xfId="0" applyFont="1" applyAlignment="1">
      <alignment/>
    </xf>
    <xf numFmtId="0" fontId="0" fillId="0" borderId="0" xfId="0" applyFont="1" applyAlignment="1">
      <alignment/>
    </xf>
    <xf numFmtId="203" fontId="2" fillId="35" borderId="0" xfId="0" applyNumberFormat="1" applyFont="1" applyFill="1" applyBorder="1" applyAlignment="1">
      <alignment horizontal="right"/>
    </xf>
    <xf numFmtId="3" fontId="1" fillId="0" borderId="10" xfId="0" applyNumberFormat="1" applyFont="1" applyFill="1" applyBorder="1" applyAlignment="1">
      <alignment/>
    </xf>
    <xf numFmtId="185" fontId="0" fillId="0" borderId="10" xfId="0" applyNumberFormat="1" applyFont="1" applyFill="1" applyBorder="1" applyAlignment="1">
      <alignment/>
    </xf>
    <xf numFmtId="3" fontId="0" fillId="0" borderId="10" xfId="0" applyNumberFormat="1" applyFont="1" applyFill="1" applyBorder="1" applyAlignment="1">
      <alignment/>
    </xf>
    <xf numFmtId="185" fontId="1" fillId="0" borderId="10" xfId="0" applyNumberFormat="1" applyFont="1" applyFill="1" applyBorder="1" applyAlignment="1">
      <alignment/>
    </xf>
    <xf numFmtId="3" fontId="39" fillId="0" borderId="0" xfId="0" applyNumberFormat="1" applyFont="1" applyBorder="1" applyAlignment="1">
      <alignment horizontal="right"/>
    </xf>
    <xf numFmtId="3" fontId="34" fillId="0" borderId="0" xfId="0" applyNumberFormat="1" applyFont="1" applyBorder="1" applyAlignment="1">
      <alignment horizontal="right"/>
    </xf>
    <xf numFmtId="184" fontId="12" fillId="0" borderId="0" xfId="0" applyNumberFormat="1" applyFont="1" applyFill="1" applyBorder="1" applyAlignment="1">
      <alignment/>
    </xf>
    <xf numFmtId="0" fontId="0" fillId="0" borderId="0" xfId="0" applyFont="1" applyBorder="1" applyAlignment="1">
      <alignment/>
    </xf>
    <xf numFmtId="0" fontId="11" fillId="0" borderId="0" xfId="0" applyFont="1" applyBorder="1" applyAlignment="1">
      <alignment horizontal="left" wrapText="1"/>
    </xf>
    <xf numFmtId="0" fontId="1" fillId="34" borderId="11" xfId="0" applyFont="1" applyFill="1" applyBorder="1" applyAlignment="1">
      <alignment horizontal="center"/>
    </xf>
    <xf numFmtId="0" fontId="1" fillId="34" borderId="10" xfId="0" applyFont="1" applyFill="1" applyBorder="1" applyAlignment="1">
      <alignment vertical="top"/>
    </xf>
    <xf numFmtId="0" fontId="0" fillId="34" borderId="10" xfId="0" applyFill="1" applyBorder="1" applyAlignment="1">
      <alignment vertical="top"/>
    </xf>
    <xf numFmtId="0" fontId="1" fillId="34" borderId="10" xfId="0" applyFont="1" applyFill="1" applyBorder="1" applyAlignment="1">
      <alignment vertical="top" wrapText="1"/>
    </xf>
    <xf numFmtId="0" fontId="1" fillId="34" borderId="10" xfId="0" applyFont="1" applyFill="1" applyBorder="1" applyAlignment="1">
      <alignment horizontal="center" wrapText="1"/>
    </xf>
    <xf numFmtId="0" fontId="0" fillId="34" borderId="10" xfId="0" applyFill="1" applyBorder="1" applyAlignment="1">
      <alignment horizontal="center" wrapText="1"/>
    </xf>
    <xf numFmtId="0" fontId="1" fillId="34" borderId="12" xfId="0" applyFont="1" applyFill="1" applyBorder="1" applyAlignment="1">
      <alignment vertical="top" wrapText="1"/>
    </xf>
    <xf numFmtId="0" fontId="1" fillId="34" borderId="12" xfId="0" applyFont="1" applyFill="1" applyBorder="1" applyAlignment="1">
      <alignment vertical="top"/>
    </xf>
    <xf numFmtId="0" fontId="1" fillId="34" borderId="10" xfId="0" applyFont="1" applyFill="1" applyBorder="1" applyAlignment="1">
      <alignment horizontal="left"/>
    </xf>
    <xf numFmtId="0" fontId="0" fillId="34" borderId="10" xfId="0" applyFont="1" applyFill="1" applyBorder="1" applyAlignment="1">
      <alignment horizontal="left"/>
    </xf>
    <xf numFmtId="184" fontId="0" fillId="34" borderId="10" xfId="0" applyNumberFormat="1" applyFont="1" applyFill="1" applyBorder="1" applyAlignment="1">
      <alignment horizontal="left" wrapText="1"/>
    </xf>
    <xf numFmtId="3" fontId="39" fillId="0" borderId="12" xfId="0" applyNumberFormat="1" applyFont="1" applyBorder="1" applyAlignment="1">
      <alignment horizontal="right"/>
    </xf>
    <xf numFmtId="3" fontId="34" fillId="0" borderId="12" xfId="0" applyNumberFormat="1" applyFont="1" applyBorder="1" applyAlignment="1">
      <alignment horizontal="right"/>
    </xf>
  </cellXfs>
  <cellStyles count="64">
    <cellStyle name="Normal" xfId="0"/>
    <cellStyle name="RowLevel_0" xfId="1"/>
    <cellStyle name="RowLevel_1" xfId="3"/>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urrency" xfId="42"/>
    <cellStyle name="Comma [0]" xfId="43"/>
    <cellStyle name="Dezimal 2" xfId="44"/>
    <cellStyle name="Eingabe" xfId="45"/>
    <cellStyle name="Ergebnis" xfId="46"/>
    <cellStyle name="Erklärender Text" xfId="47"/>
    <cellStyle name="Euro" xfId="48"/>
    <cellStyle name="Gut" xfId="49"/>
    <cellStyle name="Comma" xfId="50"/>
    <cellStyle name="Hyperlink" xfId="51"/>
    <cellStyle name="Neutral" xfId="52"/>
    <cellStyle name="Normal 7 2" xfId="53"/>
    <cellStyle name="Notiz" xfId="54"/>
    <cellStyle name="Percent" xfId="55"/>
    <cellStyle name="Percent" xfId="56"/>
    <cellStyle name="Schlecht" xfId="57"/>
    <cellStyle name="Standard 2" xfId="58"/>
    <cellStyle name="Standard 2 2" xfId="59"/>
    <cellStyle name="Standard 2 2 2" xfId="60"/>
    <cellStyle name="Standard 2 3" xfId="61"/>
    <cellStyle name="Standard 2 4" xfId="62"/>
    <cellStyle name="Standard 3" xfId="63"/>
    <cellStyle name="Standard 3 2" xfId="64"/>
    <cellStyle name="Standard 4"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00"/>
  <sheetViews>
    <sheetView tabSelected="1" workbookViewId="0" topLeftCell="A1">
      <selection activeCell="A1" sqref="A1"/>
    </sheetView>
  </sheetViews>
  <sheetFormatPr defaultColWidth="11.421875" defaultRowHeight="12.75"/>
  <cols>
    <col min="1" max="1" width="21.140625" style="7" customWidth="1"/>
    <col min="2" max="6" width="7.7109375" style="7" bestFit="1" customWidth="1"/>
    <col min="7" max="7" width="8.8515625" style="7" bestFit="1" customWidth="1"/>
    <col min="8" max="8" width="7.140625" style="7" customWidth="1"/>
    <col min="9" max="9" width="8.8515625" style="8" customWidth="1"/>
    <col min="10" max="10" width="12.28125" style="7" customWidth="1"/>
    <col min="11" max="11" width="7.7109375" style="7" bestFit="1" customWidth="1"/>
    <col min="12" max="12" width="16.8515625" style="33" customWidth="1"/>
    <col min="13" max="16384" width="11.421875" style="7" customWidth="1"/>
  </cols>
  <sheetData>
    <row r="1" spans="1:13" ht="15.75">
      <c r="A1" s="10" t="s">
        <v>99</v>
      </c>
      <c r="B1" s="11"/>
      <c r="C1" s="11"/>
      <c r="D1" s="11"/>
      <c r="E1" s="11"/>
      <c r="F1" s="11"/>
      <c r="G1" s="11"/>
      <c r="H1" s="11"/>
      <c r="I1" s="12"/>
      <c r="J1" s="11"/>
      <c r="K1" s="11"/>
      <c r="L1" s="13"/>
      <c r="M1" s="11"/>
    </row>
    <row r="2" spans="1:13" ht="12.75">
      <c r="A2" s="13" t="s">
        <v>113</v>
      </c>
      <c r="B2" s="11"/>
      <c r="C2" s="11"/>
      <c r="D2" s="11"/>
      <c r="E2" s="11"/>
      <c r="F2" s="11"/>
      <c r="G2" s="11"/>
      <c r="H2" s="11"/>
      <c r="I2" s="12"/>
      <c r="J2" s="11"/>
      <c r="K2" s="11"/>
      <c r="L2" s="13"/>
      <c r="M2" s="11"/>
    </row>
    <row r="3" spans="1:13" ht="15" customHeight="1">
      <c r="A3" s="35"/>
      <c r="B3" s="36" t="s">
        <v>82</v>
      </c>
      <c r="C3" s="36"/>
      <c r="D3" s="36"/>
      <c r="E3" s="36"/>
      <c r="F3" s="36"/>
      <c r="G3" s="36"/>
      <c r="H3" s="36"/>
      <c r="I3" s="36"/>
      <c r="J3" s="38" t="s">
        <v>83</v>
      </c>
      <c r="K3" s="39" t="s">
        <v>98</v>
      </c>
      <c r="L3" s="40"/>
      <c r="M3" s="41" t="s">
        <v>111</v>
      </c>
    </row>
    <row r="4" spans="1:13" ht="12.75">
      <c r="A4" s="35"/>
      <c r="B4" s="37"/>
      <c r="C4" s="37"/>
      <c r="D4" s="37"/>
      <c r="E4" s="37"/>
      <c r="F4" s="37"/>
      <c r="G4" s="37"/>
      <c r="H4" s="37"/>
      <c r="I4" s="37"/>
      <c r="J4" s="38"/>
      <c r="K4" s="40"/>
      <c r="L4" s="40"/>
      <c r="M4" s="42"/>
    </row>
    <row r="5" spans="1:13" ht="12.75">
      <c r="A5" s="35"/>
      <c r="B5" s="43" t="s">
        <v>0</v>
      </c>
      <c r="C5" s="43"/>
      <c r="D5" s="43"/>
      <c r="E5" s="43"/>
      <c r="F5" s="43"/>
      <c r="G5" s="43"/>
      <c r="H5" s="43"/>
      <c r="I5" s="14" t="s">
        <v>84</v>
      </c>
      <c r="J5" s="38"/>
      <c r="K5" s="44" t="s">
        <v>1</v>
      </c>
      <c r="L5" s="45" t="s">
        <v>112</v>
      </c>
      <c r="M5" s="42"/>
    </row>
    <row r="6" spans="1:13" ht="25.5" customHeight="1">
      <c r="A6" s="35"/>
      <c r="B6" s="15" t="s">
        <v>1</v>
      </c>
      <c r="C6" s="15" t="s">
        <v>85</v>
      </c>
      <c r="D6" s="15" t="s">
        <v>86</v>
      </c>
      <c r="E6" s="15" t="s">
        <v>87</v>
      </c>
      <c r="F6" s="15" t="s">
        <v>88</v>
      </c>
      <c r="G6" s="15" t="s">
        <v>89</v>
      </c>
      <c r="H6" s="15" t="s">
        <v>90</v>
      </c>
      <c r="I6" s="15" t="s">
        <v>1</v>
      </c>
      <c r="J6" s="38"/>
      <c r="K6" s="44"/>
      <c r="L6" s="45"/>
      <c r="M6" s="42"/>
    </row>
    <row r="7" spans="1:17" ht="25.5" customHeight="1">
      <c r="A7" s="3" t="s">
        <v>75</v>
      </c>
      <c r="B7" s="26">
        <f>B8+B21+B45+B60+B74</f>
        <v>1628</v>
      </c>
      <c r="C7" s="26">
        <f aca="true" t="shared" si="0" ref="C7:K7">C8+C21+C45+C60+C74</f>
        <v>53</v>
      </c>
      <c r="D7" s="26">
        <f t="shared" si="0"/>
        <v>220</v>
      </c>
      <c r="E7" s="26">
        <f t="shared" si="0"/>
        <v>427</v>
      </c>
      <c r="F7" s="26">
        <f t="shared" si="0"/>
        <v>501</v>
      </c>
      <c r="G7" s="26">
        <f t="shared" si="0"/>
        <v>250</v>
      </c>
      <c r="H7" s="26">
        <f t="shared" si="0"/>
        <v>177</v>
      </c>
      <c r="I7" s="26">
        <f t="shared" si="0"/>
        <v>305</v>
      </c>
      <c r="J7" s="26">
        <f t="shared" si="0"/>
        <v>98</v>
      </c>
      <c r="K7" s="26">
        <f t="shared" si="0"/>
        <v>1665</v>
      </c>
      <c r="L7" s="29">
        <v>1.200640341515475</v>
      </c>
      <c r="M7" s="46">
        <v>138676</v>
      </c>
      <c r="N7" s="26"/>
      <c r="O7" s="29"/>
      <c r="P7" s="22"/>
      <c r="Q7" s="21"/>
    </row>
    <row r="8" spans="1:16" ht="25.5" customHeight="1">
      <c r="A8" s="2" t="s">
        <v>76</v>
      </c>
      <c r="B8" s="26">
        <f>SUM(B9:B20)</f>
        <v>243</v>
      </c>
      <c r="C8" s="26">
        <f aca="true" t="shared" si="1" ref="C8:K8">SUM(C9:C20)</f>
        <v>5</v>
      </c>
      <c r="D8" s="26">
        <f t="shared" si="1"/>
        <v>37</v>
      </c>
      <c r="E8" s="26">
        <f t="shared" si="1"/>
        <v>33</v>
      </c>
      <c r="F8" s="26">
        <f t="shared" si="1"/>
        <v>77</v>
      </c>
      <c r="G8" s="26">
        <f t="shared" si="1"/>
        <v>53</v>
      </c>
      <c r="H8" s="26">
        <f t="shared" si="1"/>
        <v>38</v>
      </c>
      <c r="I8" s="26">
        <f t="shared" si="1"/>
        <v>82</v>
      </c>
      <c r="J8" s="26">
        <f t="shared" si="1"/>
        <v>24</v>
      </c>
      <c r="K8" s="26">
        <f t="shared" si="1"/>
        <v>289</v>
      </c>
      <c r="L8" s="29">
        <v>0.973326148457497</v>
      </c>
      <c r="M8" s="46">
        <v>29692</v>
      </c>
      <c r="N8" s="1"/>
      <c r="O8" s="29"/>
      <c r="P8" s="22"/>
    </row>
    <row r="9" spans="1:16" ht="12.75">
      <c r="A9" s="5" t="s">
        <v>11</v>
      </c>
      <c r="B9" s="28">
        <v>35</v>
      </c>
      <c r="C9" s="28">
        <v>0</v>
      </c>
      <c r="D9" s="28">
        <v>1</v>
      </c>
      <c r="E9" s="28">
        <v>4</v>
      </c>
      <c r="F9" s="28">
        <v>7</v>
      </c>
      <c r="G9" s="28">
        <v>13</v>
      </c>
      <c r="H9" s="28">
        <v>10</v>
      </c>
      <c r="I9" s="28">
        <v>4</v>
      </c>
      <c r="J9" s="28">
        <v>2</v>
      </c>
      <c r="K9" s="28">
        <v>37</v>
      </c>
      <c r="L9" s="29">
        <v>0.5380253017304057</v>
      </c>
      <c r="M9" s="47">
        <v>6877</v>
      </c>
      <c r="N9" s="6"/>
      <c r="O9" s="29"/>
      <c r="P9" s="22"/>
    </row>
    <row r="10" spans="1:16" ht="12.75">
      <c r="A10" s="5" t="s">
        <v>2</v>
      </c>
      <c r="B10" s="28">
        <v>109</v>
      </c>
      <c r="C10" s="28">
        <v>0</v>
      </c>
      <c r="D10" s="28">
        <v>23</v>
      </c>
      <c r="E10" s="28">
        <v>18</v>
      </c>
      <c r="F10" s="28">
        <v>46</v>
      </c>
      <c r="G10" s="28">
        <v>16</v>
      </c>
      <c r="H10" s="28">
        <v>6</v>
      </c>
      <c r="I10" s="28">
        <v>5</v>
      </c>
      <c r="J10" s="28">
        <v>12</v>
      </c>
      <c r="K10" s="28">
        <v>97</v>
      </c>
      <c r="L10" s="29">
        <v>1.1658653846153846</v>
      </c>
      <c r="M10" s="47">
        <v>8320</v>
      </c>
      <c r="N10" s="6"/>
      <c r="O10" s="29"/>
      <c r="P10" s="22"/>
    </row>
    <row r="11" spans="1:16" ht="12.75">
      <c r="A11" s="5" t="s">
        <v>3</v>
      </c>
      <c r="B11" s="28">
        <v>14</v>
      </c>
      <c r="C11" s="28">
        <v>2</v>
      </c>
      <c r="D11" s="28">
        <v>5</v>
      </c>
      <c r="E11" s="28">
        <v>2</v>
      </c>
      <c r="F11" s="28">
        <v>2</v>
      </c>
      <c r="G11" s="28">
        <v>0</v>
      </c>
      <c r="H11" s="28">
        <v>3</v>
      </c>
      <c r="I11" s="28">
        <v>0</v>
      </c>
      <c r="J11" s="28">
        <v>1</v>
      </c>
      <c r="K11" s="28">
        <v>13</v>
      </c>
      <c r="L11" s="29">
        <v>4.276315789473684</v>
      </c>
      <c r="M11" s="47">
        <v>304</v>
      </c>
      <c r="N11" s="6"/>
      <c r="O11" s="29"/>
      <c r="P11" s="22"/>
    </row>
    <row r="12" spans="1:16" ht="12.75">
      <c r="A12" s="5" t="s">
        <v>4</v>
      </c>
      <c r="B12" s="28">
        <v>14</v>
      </c>
      <c r="C12" s="28">
        <v>0</v>
      </c>
      <c r="D12" s="28">
        <v>2</v>
      </c>
      <c r="E12" s="28">
        <v>0</v>
      </c>
      <c r="F12" s="28">
        <v>8</v>
      </c>
      <c r="G12" s="28">
        <v>2</v>
      </c>
      <c r="H12" s="28">
        <v>2</v>
      </c>
      <c r="I12" s="28">
        <v>2</v>
      </c>
      <c r="J12" s="28">
        <v>5</v>
      </c>
      <c r="K12" s="28">
        <v>10</v>
      </c>
      <c r="L12" s="29">
        <v>0.45998160073597055</v>
      </c>
      <c r="M12" s="47">
        <v>2174</v>
      </c>
      <c r="N12" s="6"/>
      <c r="O12" s="29"/>
      <c r="P12" s="22"/>
    </row>
    <row r="13" spans="1:16" ht="12.75">
      <c r="A13" s="5" t="s">
        <v>5</v>
      </c>
      <c r="B13" s="28">
        <v>15</v>
      </c>
      <c r="C13" s="28">
        <v>0</v>
      </c>
      <c r="D13" s="28">
        <v>0</v>
      </c>
      <c r="E13" s="28">
        <v>0</v>
      </c>
      <c r="F13" s="28">
        <v>1</v>
      </c>
      <c r="G13" s="28">
        <v>8</v>
      </c>
      <c r="H13" s="28">
        <v>6</v>
      </c>
      <c r="I13" s="28">
        <v>1</v>
      </c>
      <c r="J13" s="28">
        <v>0</v>
      </c>
      <c r="K13" s="28">
        <v>15</v>
      </c>
      <c r="L13" s="29">
        <v>2.508361204013378</v>
      </c>
      <c r="M13" s="47">
        <v>598</v>
      </c>
      <c r="N13" s="6"/>
      <c r="O13" s="4"/>
      <c r="P13" s="22"/>
    </row>
    <row r="14" spans="1:16" ht="12.75">
      <c r="A14" s="5" t="s">
        <v>6</v>
      </c>
      <c r="B14" s="28">
        <v>3</v>
      </c>
      <c r="C14" s="28">
        <v>0</v>
      </c>
      <c r="D14" s="28">
        <v>0</v>
      </c>
      <c r="E14" s="28">
        <v>1</v>
      </c>
      <c r="F14" s="28">
        <v>1</v>
      </c>
      <c r="G14" s="28">
        <v>1</v>
      </c>
      <c r="H14" s="28">
        <v>0</v>
      </c>
      <c r="I14" s="28">
        <v>1</v>
      </c>
      <c r="J14" s="28">
        <v>0</v>
      </c>
      <c r="K14" s="28">
        <v>0</v>
      </c>
      <c r="L14" s="29">
        <v>0</v>
      </c>
      <c r="M14" s="47">
        <v>1575</v>
      </c>
      <c r="N14" s="6"/>
      <c r="O14" s="4"/>
      <c r="P14" s="22"/>
    </row>
    <row r="15" spans="1:16" ht="12.75">
      <c r="A15" s="5" t="s">
        <v>7</v>
      </c>
      <c r="B15" s="28">
        <v>3</v>
      </c>
      <c r="C15" s="28">
        <v>0</v>
      </c>
      <c r="D15" s="28">
        <v>1</v>
      </c>
      <c r="E15" s="28">
        <v>1</v>
      </c>
      <c r="F15" s="28">
        <v>0</v>
      </c>
      <c r="G15" s="28">
        <v>1</v>
      </c>
      <c r="H15" s="28">
        <v>0</v>
      </c>
      <c r="I15" s="28">
        <v>2</v>
      </c>
      <c r="J15" s="28">
        <v>0</v>
      </c>
      <c r="K15" s="28">
        <v>5</v>
      </c>
      <c r="L15" s="29">
        <v>0.9823182711198428</v>
      </c>
      <c r="M15" s="47">
        <v>509</v>
      </c>
      <c r="N15" s="6"/>
      <c r="O15" s="4"/>
      <c r="P15" s="22"/>
    </row>
    <row r="16" spans="1:16" ht="12.75">
      <c r="A16" s="5" t="s">
        <v>91</v>
      </c>
      <c r="B16" s="28">
        <v>15</v>
      </c>
      <c r="C16" s="28">
        <v>0</v>
      </c>
      <c r="D16" s="28">
        <v>0</v>
      </c>
      <c r="E16" s="28">
        <v>1</v>
      </c>
      <c r="F16" s="28">
        <v>2</v>
      </c>
      <c r="G16" s="28">
        <v>5</v>
      </c>
      <c r="H16" s="28">
        <v>7</v>
      </c>
      <c r="I16" s="28">
        <v>0</v>
      </c>
      <c r="J16" s="28">
        <v>1</v>
      </c>
      <c r="K16" s="28">
        <v>14</v>
      </c>
      <c r="L16" s="29">
        <v>0.9641873278236914</v>
      </c>
      <c r="M16" s="47">
        <v>1452</v>
      </c>
      <c r="N16" s="6"/>
      <c r="O16" s="4"/>
      <c r="P16" s="22"/>
    </row>
    <row r="17" spans="1:16" ht="12.75">
      <c r="A17" s="5" t="s">
        <v>8</v>
      </c>
      <c r="B17" s="28">
        <v>18</v>
      </c>
      <c r="C17" s="28">
        <v>0</v>
      </c>
      <c r="D17" s="28">
        <v>4</v>
      </c>
      <c r="E17" s="28">
        <v>1</v>
      </c>
      <c r="F17" s="28">
        <v>3</v>
      </c>
      <c r="G17" s="28">
        <v>6</v>
      </c>
      <c r="H17" s="28">
        <v>4</v>
      </c>
      <c r="I17" s="28">
        <v>65</v>
      </c>
      <c r="J17" s="28">
        <v>3</v>
      </c>
      <c r="K17" s="28">
        <v>79</v>
      </c>
      <c r="L17" s="29">
        <v>1.27831715210356</v>
      </c>
      <c r="M17" s="47">
        <v>6180</v>
      </c>
      <c r="N17" s="6"/>
      <c r="O17" s="4"/>
      <c r="P17" s="22"/>
    </row>
    <row r="18" spans="1:16" ht="12.75">
      <c r="A18" s="5" t="s">
        <v>9</v>
      </c>
      <c r="B18" s="28">
        <v>6</v>
      </c>
      <c r="C18" s="28">
        <v>0</v>
      </c>
      <c r="D18" s="28">
        <v>1</v>
      </c>
      <c r="E18" s="28">
        <v>3</v>
      </c>
      <c r="F18" s="28">
        <v>2</v>
      </c>
      <c r="G18" s="28">
        <v>0</v>
      </c>
      <c r="H18" s="28">
        <v>0</v>
      </c>
      <c r="I18" s="28">
        <v>0</v>
      </c>
      <c r="J18" s="28">
        <v>0</v>
      </c>
      <c r="K18" s="28">
        <v>6</v>
      </c>
      <c r="L18" s="29">
        <v>0.8498583569405099</v>
      </c>
      <c r="M18" s="47">
        <v>706</v>
      </c>
      <c r="N18" s="6"/>
      <c r="O18" s="4"/>
      <c r="P18" s="22"/>
    </row>
    <row r="19" spans="1:16" ht="12.75">
      <c r="A19" s="5" t="s">
        <v>77</v>
      </c>
      <c r="B19" s="28">
        <v>7</v>
      </c>
      <c r="C19" s="28">
        <v>2</v>
      </c>
      <c r="D19" s="28">
        <v>0</v>
      </c>
      <c r="E19" s="28">
        <v>2</v>
      </c>
      <c r="F19" s="28">
        <v>3</v>
      </c>
      <c r="G19" s="28">
        <v>0</v>
      </c>
      <c r="H19" s="28">
        <v>0</v>
      </c>
      <c r="I19" s="28">
        <v>0</v>
      </c>
      <c r="J19" s="28">
        <v>0</v>
      </c>
      <c r="K19" s="28">
        <v>7</v>
      </c>
      <c r="L19" s="29">
        <v>2.2151898734177213</v>
      </c>
      <c r="M19" s="47">
        <v>316</v>
      </c>
      <c r="N19" s="6"/>
      <c r="O19" s="4"/>
      <c r="P19" s="22"/>
    </row>
    <row r="20" spans="1:16" ht="12.75">
      <c r="A20" s="5" t="s">
        <v>10</v>
      </c>
      <c r="B20" s="28">
        <v>4</v>
      </c>
      <c r="C20" s="28">
        <v>1</v>
      </c>
      <c r="D20" s="28">
        <v>0</v>
      </c>
      <c r="E20" s="28">
        <v>0</v>
      </c>
      <c r="F20" s="28">
        <v>2</v>
      </c>
      <c r="G20" s="28">
        <v>1</v>
      </c>
      <c r="H20" s="28">
        <v>0</v>
      </c>
      <c r="I20" s="28">
        <v>2</v>
      </c>
      <c r="J20" s="28">
        <v>0</v>
      </c>
      <c r="K20" s="28">
        <v>6</v>
      </c>
      <c r="L20" s="29">
        <v>0.6024096385542169</v>
      </c>
      <c r="M20" s="47">
        <v>996</v>
      </c>
      <c r="N20" s="6"/>
      <c r="O20" s="4"/>
      <c r="P20" s="22"/>
    </row>
    <row r="21" spans="1:16" ht="25.5" customHeight="1">
      <c r="A21" s="2" t="s">
        <v>71</v>
      </c>
      <c r="B21" s="26">
        <f>SUM(B22:B44)</f>
        <v>461</v>
      </c>
      <c r="C21" s="26">
        <f aca="true" t="shared" si="2" ref="C21:K21">SUM(C22:C44)</f>
        <v>22</v>
      </c>
      <c r="D21" s="26">
        <f t="shared" si="2"/>
        <v>67</v>
      </c>
      <c r="E21" s="26">
        <f t="shared" si="2"/>
        <v>118</v>
      </c>
      <c r="F21" s="26">
        <f t="shared" si="2"/>
        <v>138</v>
      </c>
      <c r="G21" s="26">
        <f t="shared" si="2"/>
        <v>86</v>
      </c>
      <c r="H21" s="26">
        <f t="shared" si="2"/>
        <v>30</v>
      </c>
      <c r="I21" s="26">
        <f t="shared" si="2"/>
        <v>60</v>
      </c>
      <c r="J21" s="26">
        <f t="shared" si="2"/>
        <v>15</v>
      </c>
      <c r="K21" s="26">
        <f t="shared" si="2"/>
        <v>501</v>
      </c>
      <c r="L21" s="29">
        <v>1.457666569682863</v>
      </c>
      <c r="M21" s="46">
        <v>34370</v>
      </c>
      <c r="N21" s="6"/>
      <c r="O21" s="4"/>
      <c r="P21" s="22"/>
    </row>
    <row r="22" spans="1:16" ht="12.75">
      <c r="A22" s="5" t="s">
        <v>19</v>
      </c>
      <c r="B22" s="28">
        <v>2</v>
      </c>
      <c r="C22" s="28">
        <v>0</v>
      </c>
      <c r="D22" s="28">
        <v>0</v>
      </c>
      <c r="E22" s="28">
        <v>1</v>
      </c>
      <c r="F22" s="28">
        <v>0</v>
      </c>
      <c r="G22" s="28">
        <v>1</v>
      </c>
      <c r="H22" s="28">
        <v>0</v>
      </c>
      <c r="I22" s="28">
        <v>5</v>
      </c>
      <c r="J22" s="28">
        <v>0</v>
      </c>
      <c r="K22" s="28">
        <v>7</v>
      </c>
      <c r="L22" s="29">
        <v>0.8284023668639053</v>
      </c>
      <c r="M22" s="47">
        <v>845</v>
      </c>
      <c r="N22" s="6"/>
      <c r="O22" s="4"/>
      <c r="P22" s="22"/>
    </row>
    <row r="23" spans="1:16" ht="12.75">
      <c r="A23" s="5" t="s">
        <v>78</v>
      </c>
      <c r="B23" s="28">
        <v>7</v>
      </c>
      <c r="C23" s="28">
        <v>0</v>
      </c>
      <c r="D23" s="28">
        <v>0</v>
      </c>
      <c r="E23" s="28">
        <v>0</v>
      </c>
      <c r="F23" s="28">
        <v>0</v>
      </c>
      <c r="G23" s="28">
        <v>7</v>
      </c>
      <c r="H23" s="28">
        <v>0</v>
      </c>
      <c r="I23" s="28">
        <v>0</v>
      </c>
      <c r="J23" s="28">
        <v>4</v>
      </c>
      <c r="K23" s="28">
        <v>2</v>
      </c>
      <c r="L23" s="29">
        <v>0.3246753246753247</v>
      </c>
      <c r="M23" s="47">
        <v>616</v>
      </c>
      <c r="N23" s="6"/>
      <c r="O23" s="4"/>
      <c r="P23" s="22"/>
    </row>
    <row r="24" spans="1:16" ht="12.75">
      <c r="A24" s="5" t="s">
        <v>20</v>
      </c>
      <c r="B24" s="28">
        <v>1</v>
      </c>
      <c r="C24" s="28">
        <v>0</v>
      </c>
      <c r="D24" s="28">
        <v>0</v>
      </c>
      <c r="E24" s="28">
        <v>0</v>
      </c>
      <c r="F24" s="28">
        <v>0</v>
      </c>
      <c r="G24" s="28">
        <v>1</v>
      </c>
      <c r="H24" s="28">
        <v>0</v>
      </c>
      <c r="I24" s="28">
        <v>7</v>
      </c>
      <c r="J24" s="28">
        <v>0</v>
      </c>
      <c r="K24" s="28">
        <v>8</v>
      </c>
      <c r="L24" s="29">
        <v>0.37261294829995345</v>
      </c>
      <c r="M24" s="47">
        <v>2147</v>
      </c>
      <c r="N24" s="6"/>
      <c r="O24" s="4"/>
      <c r="P24" s="22"/>
    </row>
    <row r="25" spans="1:16" ht="12.75">
      <c r="A25" s="5" t="s">
        <v>56</v>
      </c>
      <c r="B25" s="28">
        <v>4</v>
      </c>
      <c r="C25" s="28">
        <v>0</v>
      </c>
      <c r="D25" s="28">
        <v>0</v>
      </c>
      <c r="E25" s="28">
        <v>0</v>
      </c>
      <c r="F25" s="28">
        <v>0</v>
      </c>
      <c r="G25" s="28">
        <v>1</v>
      </c>
      <c r="H25" s="28">
        <v>3</v>
      </c>
      <c r="I25" s="28">
        <v>1</v>
      </c>
      <c r="J25" s="28">
        <v>0</v>
      </c>
      <c r="K25" s="28">
        <v>5</v>
      </c>
      <c r="L25" s="29">
        <v>0.5296610169491526</v>
      </c>
      <c r="M25" s="47">
        <v>944</v>
      </c>
      <c r="N25" s="6"/>
      <c r="O25" s="4"/>
      <c r="P25" s="22"/>
    </row>
    <row r="26" spans="1:16" ht="12.75">
      <c r="A26" s="5" t="s">
        <v>21</v>
      </c>
      <c r="B26" s="28">
        <v>105</v>
      </c>
      <c r="C26" s="28">
        <v>14</v>
      </c>
      <c r="D26" s="28">
        <v>19</v>
      </c>
      <c r="E26" s="28">
        <v>32</v>
      </c>
      <c r="F26" s="28">
        <v>32</v>
      </c>
      <c r="G26" s="28">
        <v>4</v>
      </c>
      <c r="H26" s="28">
        <v>4</v>
      </c>
      <c r="I26" s="28">
        <v>1</v>
      </c>
      <c r="J26" s="28">
        <v>1</v>
      </c>
      <c r="K26" s="28">
        <v>105</v>
      </c>
      <c r="L26" s="29">
        <v>7.462686567164179</v>
      </c>
      <c r="M26" s="47">
        <v>1407</v>
      </c>
      <c r="N26" s="6"/>
      <c r="O26" s="4"/>
      <c r="P26" s="22"/>
    </row>
    <row r="27" spans="1:16" ht="12.75">
      <c r="A27" s="5" t="s">
        <v>22</v>
      </c>
      <c r="B27" s="28">
        <v>108</v>
      </c>
      <c r="C27" s="28">
        <v>3</v>
      </c>
      <c r="D27" s="28">
        <v>23</v>
      </c>
      <c r="E27" s="28">
        <v>38</v>
      </c>
      <c r="F27" s="28">
        <v>23</v>
      </c>
      <c r="G27" s="28">
        <v>17</v>
      </c>
      <c r="H27" s="28">
        <v>4</v>
      </c>
      <c r="I27" s="28">
        <v>4</v>
      </c>
      <c r="J27" s="28">
        <v>1</v>
      </c>
      <c r="K27" s="28">
        <v>111</v>
      </c>
      <c r="L27" s="29">
        <v>0.8460365853658537</v>
      </c>
      <c r="M27" s="47">
        <v>13120</v>
      </c>
      <c r="N27" s="6"/>
      <c r="O27" s="4"/>
      <c r="P27" s="22"/>
    </row>
    <row r="28" spans="1:16" ht="12.75">
      <c r="A28" s="5" t="s">
        <v>23</v>
      </c>
      <c r="B28" s="28">
        <v>42</v>
      </c>
      <c r="C28" s="28">
        <v>4</v>
      </c>
      <c r="D28" s="28">
        <v>7</v>
      </c>
      <c r="E28" s="28">
        <v>14</v>
      </c>
      <c r="F28" s="28">
        <v>10</v>
      </c>
      <c r="G28" s="28">
        <v>4</v>
      </c>
      <c r="H28" s="28">
        <v>3</v>
      </c>
      <c r="I28" s="28">
        <v>13</v>
      </c>
      <c r="J28" s="28">
        <v>0</v>
      </c>
      <c r="K28" s="28">
        <v>54</v>
      </c>
      <c r="L28" s="29">
        <v>2.662721893491124</v>
      </c>
      <c r="M28" s="47">
        <v>2028</v>
      </c>
      <c r="N28" s="6"/>
      <c r="O28" s="4"/>
      <c r="P28" s="22"/>
    </row>
    <row r="29" spans="1:16" ht="12.75">
      <c r="A29" s="5" t="s">
        <v>79</v>
      </c>
      <c r="B29" s="28">
        <v>1</v>
      </c>
      <c r="C29" s="28">
        <v>0</v>
      </c>
      <c r="D29" s="28">
        <v>0</v>
      </c>
      <c r="E29" s="28">
        <v>0</v>
      </c>
      <c r="F29" s="28">
        <v>1</v>
      </c>
      <c r="G29" s="28">
        <v>0</v>
      </c>
      <c r="H29" s="28">
        <v>0</v>
      </c>
      <c r="I29" s="28">
        <v>0</v>
      </c>
      <c r="J29" s="28">
        <v>0</v>
      </c>
      <c r="K29" s="28">
        <v>1</v>
      </c>
      <c r="L29" s="29">
        <v>0.1926782273603083</v>
      </c>
      <c r="M29" s="47">
        <v>519</v>
      </c>
      <c r="N29" s="6"/>
      <c r="O29" s="4"/>
      <c r="P29" s="22"/>
    </row>
    <row r="30" spans="1:16" ht="12.75">
      <c r="A30" s="5" t="s">
        <v>57</v>
      </c>
      <c r="B30" s="28">
        <v>16</v>
      </c>
      <c r="C30" s="28">
        <v>0</v>
      </c>
      <c r="D30" s="28">
        <v>0</v>
      </c>
      <c r="E30" s="28">
        <v>2</v>
      </c>
      <c r="F30" s="28">
        <v>5</v>
      </c>
      <c r="G30" s="28">
        <v>6</v>
      </c>
      <c r="H30" s="28">
        <v>3</v>
      </c>
      <c r="I30" s="28">
        <v>0</v>
      </c>
      <c r="J30" s="28">
        <v>5</v>
      </c>
      <c r="K30" s="28">
        <v>11</v>
      </c>
      <c r="L30" s="29">
        <v>1.610541727672035</v>
      </c>
      <c r="M30" s="47">
        <v>683</v>
      </c>
      <c r="N30" s="6"/>
      <c r="O30" s="4"/>
      <c r="P30" s="22"/>
    </row>
    <row r="31" spans="1:16" ht="12.75">
      <c r="A31" s="5" t="s">
        <v>24</v>
      </c>
      <c r="B31" s="28">
        <v>9</v>
      </c>
      <c r="C31" s="28">
        <v>0</v>
      </c>
      <c r="D31" s="28">
        <v>0</v>
      </c>
      <c r="E31" s="28">
        <v>0</v>
      </c>
      <c r="F31" s="28">
        <v>0</v>
      </c>
      <c r="G31" s="28">
        <v>3</v>
      </c>
      <c r="H31" s="28">
        <v>6</v>
      </c>
      <c r="I31" s="28">
        <v>0</v>
      </c>
      <c r="J31" s="28">
        <v>2</v>
      </c>
      <c r="K31" s="28">
        <v>7</v>
      </c>
      <c r="L31" s="29">
        <v>1.75</v>
      </c>
      <c r="M31" s="47">
        <v>400</v>
      </c>
      <c r="N31" s="6"/>
      <c r="O31" s="4"/>
      <c r="P31" s="22"/>
    </row>
    <row r="32" spans="1:16" ht="12.75">
      <c r="A32" s="5" t="s">
        <v>58</v>
      </c>
      <c r="B32" s="28">
        <v>3</v>
      </c>
      <c r="C32" s="28">
        <v>0</v>
      </c>
      <c r="D32" s="28">
        <v>0</v>
      </c>
      <c r="E32" s="28">
        <v>2</v>
      </c>
      <c r="F32" s="28">
        <v>0</v>
      </c>
      <c r="G32" s="28">
        <v>1</v>
      </c>
      <c r="H32" s="28">
        <v>0</v>
      </c>
      <c r="I32" s="28">
        <v>1</v>
      </c>
      <c r="J32" s="28">
        <v>0</v>
      </c>
      <c r="K32" s="28">
        <v>4</v>
      </c>
      <c r="L32" s="29">
        <v>0.4920049200492005</v>
      </c>
      <c r="M32" s="47">
        <v>813</v>
      </c>
      <c r="N32" s="6"/>
      <c r="O32" s="4"/>
      <c r="P32" s="22"/>
    </row>
    <row r="33" spans="1:16" ht="12.75">
      <c r="A33" s="5" t="s">
        <v>59</v>
      </c>
      <c r="B33" s="28">
        <v>6</v>
      </c>
      <c r="C33" s="28">
        <v>0</v>
      </c>
      <c r="D33" s="28">
        <v>1</v>
      </c>
      <c r="E33" s="28">
        <v>0</v>
      </c>
      <c r="F33" s="28">
        <v>0</v>
      </c>
      <c r="G33" s="28">
        <v>5</v>
      </c>
      <c r="H33" s="28">
        <v>0</v>
      </c>
      <c r="I33" s="28">
        <v>3</v>
      </c>
      <c r="J33" s="28">
        <v>0</v>
      </c>
      <c r="K33" s="28">
        <v>9</v>
      </c>
      <c r="L33" s="29">
        <v>2.158273381294964</v>
      </c>
      <c r="M33" s="47">
        <v>417</v>
      </c>
      <c r="N33" s="6"/>
      <c r="O33" s="4"/>
      <c r="P33" s="22"/>
    </row>
    <row r="34" spans="1:16" ht="12.75">
      <c r="A34" s="5" t="s">
        <v>25</v>
      </c>
      <c r="B34" s="28">
        <v>19</v>
      </c>
      <c r="C34" s="28">
        <v>0</v>
      </c>
      <c r="D34" s="28">
        <v>7</v>
      </c>
      <c r="E34" s="28">
        <v>1</v>
      </c>
      <c r="F34" s="28">
        <v>10</v>
      </c>
      <c r="G34" s="28">
        <v>1</v>
      </c>
      <c r="H34" s="28">
        <v>0</v>
      </c>
      <c r="I34" s="28">
        <v>2</v>
      </c>
      <c r="J34" s="28">
        <v>0</v>
      </c>
      <c r="K34" s="28">
        <v>21</v>
      </c>
      <c r="L34" s="29">
        <v>1.4757554462403373</v>
      </c>
      <c r="M34" s="47">
        <v>1423</v>
      </c>
      <c r="N34" s="6"/>
      <c r="O34" s="4"/>
      <c r="P34" s="22"/>
    </row>
    <row r="35" spans="1:16" ht="12.75">
      <c r="A35" s="5" t="s">
        <v>60</v>
      </c>
      <c r="B35" s="28">
        <v>55</v>
      </c>
      <c r="C35" s="28">
        <v>0</v>
      </c>
      <c r="D35" s="28">
        <v>0</v>
      </c>
      <c r="E35" s="28">
        <v>11</v>
      </c>
      <c r="F35" s="28">
        <v>35</v>
      </c>
      <c r="G35" s="28">
        <v>9</v>
      </c>
      <c r="H35" s="28">
        <v>0</v>
      </c>
      <c r="I35" s="28">
        <v>3</v>
      </c>
      <c r="J35" s="28">
        <v>0</v>
      </c>
      <c r="K35" s="28">
        <v>57</v>
      </c>
      <c r="L35" s="29">
        <v>3.7898936170212765</v>
      </c>
      <c r="M35" s="47">
        <v>1504</v>
      </c>
      <c r="N35" s="6"/>
      <c r="O35" s="4"/>
      <c r="P35" s="22"/>
    </row>
    <row r="36" spans="1:16" ht="12.75">
      <c r="A36" s="5" t="s">
        <v>26</v>
      </c>
      <c r="B36" s="28">
        <v>0</v>
      </c>
      <c r="C36" s="28">
        <v>0</v>
      </c>
      <c r="D36" s="28">
        <v>0</v>
      </c>
      <c r="E36" s="28">
        <v>0</v>
      </c>
      <c r="F36" s="28">
        <v>0</v>
      </c>
      <c r="G36" s="28">
        <v>0</v>
      </c>
      <c r="H36" s="28">
        <v>0</v>
      </c>
      <c r="I36" s="28">
        <v>0</v>
      </c>
      <c r="J36" s="28">
        <v>0</v>
      </c>
      <c r="K36" s="28">
        <v>0</v>
      </c>
      <c r="L36" s="29">
        <v>0</v>
      </c>
      <c r="M36" s="47">
        <v>521</v>
      </c>
      <c r="N36" s="6"/>
      <c r="O36" s="4"/>
      <c r="P36" s="22"/>
    </row>
    <row r="37" spans="1:16" ht="12.75">
      <c r="A37" s="5" t="s">
        <v>61</v>
      </c>
      <c r="B37" s="28">
        <v>23</v>
      </c>
      <c r="C37" s="28">
        <v>0</v>
      </c>
      <c r="D37" s="28">
        <v>4</v>
      </c>
      <c r="E37" s="28">
        <v>5</v>
      </c>
      <c r="F37" s="28">
        <v>6</v>
      </c>
      <c r="G37" s="28">
        <v>7</v>
      </c>
      <c r="H37" s="28">
        <v>1</v>
      </c>
      <c r="I37" s="28">
        <v>13</v>
      </c>
      <c r="J37" s="28">
        <v>0</v>
      </c>
      <c r="K37" s="28">
        <v>36</v>
      </c>
      <c r="L37" s="29">
        <v>3.543307086614173</v>
      </c>
      <c r="M37" s="47">
        <v>1016</v>
      </c>
      <c r="N37" s="6"/>
      <c r="O37" s="4"/>
      <c r="P37" s="22"/>
    </row>
    <row r="38" spans="1:16" ht="12.75">
      <c r="A38" s="5" t="s">
        <v>92</v>
      </c>
      <c r="B38" s="28">
        <v>7</v>
      </c>
      <c r="C38" s="28">
        <v>0</v>
      </c>
      <c r="D38" s="28">
        <v>0</v>
      </c>
      <c r="E38" s="28">
        <v>0</v>
      </c>
      <c r="F38" s="28">
        <v>1</v>
      </c>
      <c r="G38" s="28">
        <v>6</v>
      </c>
      <c r="H38" s="28">
        <v>0</v>
      </c>
      <c r="I38" s="28">
        <v>2</v>
      </c>
      <c r="J38" s="28">
        <v>0</v>
      </c>
      <c r="K38" s="28">
        <v>9</v>
      </c>
      <c r="L38" s="29">
        <v>1.0158013544018059</v>
      </c>
      <c r="M38" s="47">
        <v>886</v>
      </c>
      <c r="N38" s="6"/>
      <c r="O38" s="4"/>
      <c r="P38" s="22"/>
    </row>
    <row r="39" spans="1:16" ht="12.75">
      <c r="A39" s="5" t="s">
        <v>64</v>
      </c>
      <c r="B39" s="28">
        <v>22</v>
      </c>
      <c r="C39" s="28">
        <v>1</v>
      </c>
      <c r="D39" s="28">
        <v>2</v>
      </c>
      <c r="E39" s="28">
        <v>6</v>
      </c>
      <c r="F39" s="28">
        <v>9</v>
      </c>
      <c r="G39" s="28">
        <v>4</v>
      </c>
      <c r="H39" s="28">
        <v>0</v>
      </c>
      <c r="I39" s="28">
        <v>0</v>
      </c>
      <c r="J39" s="28">
        <v>0</v>
      </c>
      <c r="K39" s="28">
        <v>22</v>
      </c>
      <c r="L39" s="29">
        <v>0.9486847779215178</v>
      </c>
      <c r="M39" s="47">
        <v>2319</v>
      </c>
      <c r="N39" s="6"/>
      <c r="O39" s="4"/>
      <c r="P39" s="22"/>
    </row>
    <row r="40" spans="1:16" ht="12.75">
      <c r="A40" s="5" t="s">
        <v>27</v>
      </c>
      <c r="B40" s="28">
        <v>3</v>
      </c>
      <c r="C40" s="28">
        <v>0</v>
      </c>
      <c r="D40" s="28">
        <v>0</v>
      </c>
      <c r="E40" s="28">
        <v>0</v>
      </c>
      <c r="F40" s="28">
        <v>0</v>
      </c>
      <c r="G40" s="28">
        <v>0</v>
      </c>
      <c r="H40" s="28">
        <v>3</v>
      </c>
      <c r="I40" s="28">
        <v>0</v>
      </c>
      <c r="J40" s="28">
        <v>0</v>
      </c>
      <c r="K40" s="28">
        <v>3</v>
      </c>
      <c r="L40" s="29">
        <v>0.5617977528089888</v>
      </c>
      <c r="M40" s="47">
        <v>534</v>
      </c>
      <c r="N40" s="6"/>
      <c r="O40" s="4"/>
      <c r="P40" s="22"/>
    </row>
    <row r="41" spans="1:16" ht="12.75">
      <c r="A41" s="5" t="s">
        <v>28</v>
      </c>
      <c r="B41" s="28">
        <v>17</v>
      </c>
      <c r="C41" s="28">
        <v>0</v>
      </c>
      <c r="D41" s="28">
        <v>1</v>
      </c>
      <c r="E41" s="28">
        <v>4</v>
      </c>
      <c r="F41" s="28">
        <v>6</v>
      </c>
      <c r="G41" s="28">
        <v>3</v>
      </c>
      <c r="H41" s="28">
        <v>3</v>
      </c>
      <c r="I41" s="28">
        <v>1</v>
      </c>
      <c r="J41" s="28">
        <v>0</v>
      </c>
      <c r="K41" s="28">
        <v>18</v>
      </c>
      <c r="L41" s="29">
        <v>2.6200873362445414</v>
      </c>
      <c r="M41" s="47">
        <v>687</v>
      </c>
      <c r="N41" s="6"/>
      <c r="O41" s="4"/>
      <c r="P41" s="22"/>
    </row>
    <row r="42" spans="1:16" ht="12.75">
      <c r="A42" s="5" t="s">
        <v>29</v>
      </c>
      <c r="B42" s="28">
        <v>0</v>
      </c>
      <c r="C42" s="28">
        <v>0</v>
      </c>
      <c r="D42" s="28">
        <v>0</v>
      </c>
      <c r="E42" s="28">
        <v>0</v>
      </c>
      <c r="F42" s="28">
        <v>0</v>
      </c>
      <c r="G42" s="28">
        <v>0</v>
      </c>
      <c r="H42" s="28">
        <v>0</v>
      </c>
      <c r="I42" s="28">
        <v>3</v>
      </c>
      <c r="J42" s="28">
        <v>0</v>
      </c>
      <c r="K42" s="28">
        <v>1</v>
      </c>
      <c r="L42" s="29">
        <v>0.18761726078799248</v>
      </c>
      <c r="M42" s="47">
        <v>533</v>
      </c>
      <c r="N42" s="6"/>
      <c r="O42" s="4"/>
      <c r="P42" s="22"/>
    </row>
    <row r="43" spans="1:16" ht="12.75">
      <c r="A43" s="5" t="s">
        <v>65</v>
      </c>
      <c r="B43" s="28">
        <v>10</v>
      </c>
      <c r="C43" s="28">
        <v>0</v>
      </c>
      <c r="D43" s="28">
        <v>3</v>
      </c>
      <c r="E43" s="28">
        <v>2</v>
      </c>
      <c r="F43" s="28">
        <v>0</v>
      </c>
      <c r="G43" s="28">
        <v>5</v>
      </c>
      <c r="H43" s="28">
        <v>0</v>
      </c>
      <c r="I43" s="28">
        <v>0</v>
      </c>
      <c r="J43" s="28">
        <v>0</v>
      </c>
      <c r="K43" s="28">
        <v>10</v>
      </c>
      <c r="L43" s="29">
        <v>1.091703056768559</v>
      </c>
      <c r="M43" s="47">
        <v>916</v>
      </c>
      <c r="N43" s="6"/>
      <c r="O43" s="4"/>
      <c r="P43" s="22"/>
    </row>
    <row r="44" spans="1:16" ht="12.75">
      <c r="A44" s="5" t="s">
        <v>30</v>
      </c>
      <c r="B44" s="28">
        <v>1</v>
      </c>
      <c r="C44" s="28">
        <v>0</v>
      </c>
      <c r="D44" s="28">
        <v>0</v>
      </c>
      <c r="E44" s="28">
        <v>0</v>
      </c>
      <c r="F44" s="28">
        <v>0</v>
      </c>
      <c r="G44" s="28">
        <v>1</v>
      </c>
      <c r="H44" s="28">
        <v>0</v>
      </c>
      <c r="I44" s="28">
        <v>1</v>
      </c>
      <c r="J44" s="28">
        <v>2</v>
      </c>
      <c r="K44" s="28">
        <v>0</v>
      </c>
      <c r="L44" s="29">
        <v>0</v>
      </c>
      <c r="M44" s="47">
        <v>632</v>
      </c>
      <c r="N44" s="6"/>
      <c r="O44" s="4"/>
      <c r="P44" s="22"/>
    </row>
    <row r="45" spans="1:16" ht="25.5" customHeight="1">
      <c r="A45" s="2" t="s">
        <v>72</v>
      </c>
      <c r="B45" s="26">
        <f>SUM(B46:B59)</f>
        <v>314</v>
      </c>
      <c r="C45" s="26">
        <f aca="true" t="shared" si="3" ref="C45:K45">SUM(C46:C59)</f>
        <v>17</v>
      </c>
      <c r="D45" s="26">
        <f t="shared" si="3"/>
        <v>36</v>
      </c>
      <c r="E45" s="26">
        <f t="shared" si="3"/>
        <v>80</v>
      </c>
      <c r="F45" s="26">
        <f t="shared" si="3"/>
        <v>116</v>
      </c>
      <c r="G45" s="26">
        <f t="shared" si="3"/>
        <v>32</v>
      </c>
      <c r="H45" s="26">
        <f t="shared" si="3"/>
        <v>33</v>
      </c>
      <c r="I45" s="26">
        <f t="shared" si="3"/>
        <v>47</v>
      </c>
      <c r="J45" s="26">
        <f t="shared" si="3"/>
        <v>28</v>
      </c>
      <c r="K45" s="26">
        <f t="shared" si="3"/>
        <v>187</v>
      </c>
      <c r="L45" s="29">
        <v>0.7388967915283705</v>
      </c>
      <c r="M45" s="46">
        <v>25308</v>
      </c>
      <c r="N45" s="6"/>
      <c r="O45" s="4"/>
      <c r="P45" s="22"/>
    </row>
    <row r="46" spans="1:16" ht="12.75">
      <c r="A46" s="5" t="s">
        <v>31</v>
      </c>
      <c r="B46" s="28">
        <v>5</v>
      </c>
      <c r="C46" s="28">
        <v>0</v>
      </c>
      <c r="D46" s="28">
        <v>2</v>
      </c>
      <c r="E46" s="28">
        <v>1</v>
      </c>
      <c r="F46" s="28">
        <v>1</v>
      </c>
      <c r="G46" s="28">
        <v>0</v>
      </c>
      <c r="H46" s="28">
        <v>1</v>
      </c>
      <c r="I46" s="28">
        <v>0</v>
      </c>
      <c r="J46" s="28">
        <v>0</v>
      </c>
      <c r="K46" s="28">
        <v>5</v>
      </c>
      <c r="L46" s="29">
        <v>0.45207956600361665</v>
      </c>
      <c r="M46" s="47">
        <v>1106</v>
      </c>
      <c r="N46" s="6"/>
      <c r="O46" s="4"/>
      <c r="P46" s="22"/>
    </row>
    <row r="47" spans="1:16" ht="12.75">
      <c r="A47" s="5" t="s">
        <v>32</v>
      </c>
      <c r="B47" s="28">
        <v>93</v>
      </c>
      <c r="C47" s="28">
        <v>0</v>
      </c>
      <c r="D47" s="28">
        <v>0</v>
      </c>
      <c r="E47" s="28">
        <v>34</v>
      </c>
      <c r="F47" s="28">
        <v>52</v>
      </c>
      <c r="G47" s="28">
        <v>5</v>
      </c>
      <c r="H47" s="28">
        <v>2</v>
      </c>
      <c r="I47" s="28">
        <v>0</v>
      </c>
      <c r="J47" s="28">
        <v>0</v>
      </c>
      <c r="K47" s="28">
        <v>93</v>
      </c>
      <c r="L47" s="29">
        <v>7.170393215111797</v>
      </c>
      <c r="M47" s="47">
        <v>1297</v>
      </c>
      <c r="N47" s="6"/>
      <c r="O47" s="4"/>
      <c r="P47" s="22"/>
    </row>
    <row r="48" spans="1:16" ht="12.75">
      <c r="A48" s="5" t="s">
        <v>33</v>
      </c>
      <c r="B48" s="28">
        <v>28</v>
      </c>
      <c r="C48" s="28">
        <v>1</v>
      </c>
      <c r="D48" s="28">
        <v>1</v>
      </c>
      <c r="E48" s="28">
        <v>1</v>
      </c>
      <c r="F48" s="28">
        <v>10</v>
      </c>
      <c r="G48" s="28">
        <v>11</v>
      </c>
      <c r="H48" s="28">
        <v>4</v>
      </c>
      <c r="I48" s="28">
        <v>6</v>
      </c>
      <c r="J48" s="28">
        <v>2</v>
      </c>
      <c r="K48" s="28">
        <v>29</v>
      </c>
      <c r="L48" s="29">
        <v>1.4841351074718525</v>
      </c>
      <c r="M48" s="47">
        <v>1954</v>
      </c>
      <c r="N48" s="6"/>
      <c r="O48" s="4"/>
      <c r="P48" s="22"/>
    </row>
    <row r="49" spans="1:16" ht="12.75">
      <c r="A49" s="5" t="s">
        <v>34</v>
      </c>
      <c r="B49" s="28">
        <v>0</v>
      </c>
      <c r="C49" s="28">
        <v>0</v>
      </c>
      <c r="D49" s="28">
        <v>0</v>
      </c>
      <c r="E49" s="28">
        <v>0</v>
      </c>
      <c r="F49" s="28">
        <v>0</v>
      </c>
      <c r="G49" s="28">
        <v>0</v>
      </c>
      <c r="H49" s="28">
        <v>0</v>
      </c>
      <c r="I49" s="28">
        <v>0</v>
      </c>
      <c r="J49" s="28">
        <v>1</v>
      </c>
      <c r="K49" s="28">
        <v>-1</v>
      </c>
      <c r="L49" s="29">
        <v>-0.5102040816326531</v>
      </c>
      <c r="M49" s="47">
        <v>196</v>
      </c>
      <c r="N49" s="6"/>
      <c r="O49" s="4"/>
      <c r="P49" s="22"/>
    </row>
    <row r="50" spans="1:16" ht="12.75">
      <c r="A50" s="5" t="s">
        <v>35</v>
      </c>
      <c r="B50" s="28">
        <v>1</v>
      </c>
      <c r="C50" s="28">
        <v>0</v>
      </c>
      <c r="D50" s="28">
        <v>0</v>
      </c>
      <c r="E50" s="28">
        <v>0</v>
      </c>
      <c r="F50" s="28">
        <v>0</v>
      </c>
      <c r="G50" s="28">
        <v>0</v>
      </c>
      <c r="H50" s="28">
        <v>1</v>
      </c>
      <c r="I50" s="28">
        <v>0</v>
      </c>
      <c r="J50" s="28">
        <v>3</v>
      </c>
      <c r="K50" s="28">
        <v>-2</v>
      </c>
      <c r="L50" s="29">
        <v>-0.22779043280182232</v>
      </c>
      <c r="M50" s="47">
        <v>878</v>
      </c>
      <c r="N50" s="6"/>
      <c r="O50" s="4"/>
      <c r="P50" s="22"/>
    </row>
    <row r="51" spans="1:16" ht="12.75">
      <c r="A51" s="5" t="s">
        <v>36</v>
      </c>
      <c r="B51" s="28">
        <v>19</v>
      </c>
      <c r="C51" s="28">
        <v>2</v>
      </c>
      <c r="D51" s="28">
        <v>2</v>
      </c>
      <c r="E51" s="28">
        <v>3</v>
      </c>
      <c r="F51" s="28">
        <v>5</v>
      </c>
      <c r="G51" s="28">
        <v>4</v>
      </c>
      <c r="H51" s="28">
        <v>3</v>
      </c>
      <c r="I51" s="28">
        <v>2</v>
      </c>
      <c r="J51" s="28">
        <v>1</v>
      </c>
      <c r="K51" s="28">
        <v>20</v>
      </c>
      <c r="L51" s="29">
        <v>1.702127659574468</v>
      </c>
      <c r="M51" s="47">
        <v>1175</v>
      </c>
      <c r="N51" s="6"/>
      <c r="O51" s="4"/>
      <c r="P51" s="22"/>
    </row>
    <row r="52" spans="1:16" ht="12.75">
      <c r="A52" s="5" t="s">
        <v>37</v>
      </c>
      <c r="B52" s="28">
        <v>101</v>
      </c>
      <c r="C52" s="28">
        <v>13</v>
      </c>
      <c r="D52" s="28">
        <v>30</v>
      </c>
      <c r="E52" s="28">
        <v>26</v>
      </c>
      <c r="F52" s="28">
        <v>29</v>
      </c>
      <c r="G52" s="28">
        <v>2</v>
      </c>
      <c r="H52" s="28">
        <v>1</v>
      </c>
      <c r="I52" s="28">
        <v>15</v>
      </c>
      <c r="J52" s="28">
        <v>14</v>
      </c>
      <c r="K52" s="28">
        <v>-40</v>
      </c>
      <c r="L52" s="29">
        <v>-0.33537352226041756</v>
      </c>
      <c r="M52" s="47">
        <v>11927</v>
      </c>
      <c r="N52" s="6"/>
      <c r="O52" s="4"/>
      <c r="P52" s="22"/>
    </row>
    <row r="53" spans="1:16" ht="12.75">
      <c r="A53" s="5" t="s">
        <v>38</v>
      </c>
      <c r="B53" s="28">
        <v>11</v>
      </c>
      <c r="C53" s="28">
        <v>1</v>
      </c>
      <c r="D53" s="28">
        <v>0</v>
      </c>
      <c r="E53" s="28">
        <v>2</v>
      </c>
      <c r="F53" s="28">
        <v>3</v>
      </c>
      <c r="G53" s="28">
        <v>1</v>
      </c>
      <c r="H53" s="28">
        <v>4</v>
      </c>
      <c r="I53" s="28">
        <v>5</v>
      </c>
      <c r="J53" s="28">
        <v>2</v>
      </c>
      <c r="K53" s="28">
        <v>14</v>
      </c>
      <c r="L53" s="29">
        <v>2.157164869029276</v>
      </c>
      <c r="M53" s="47">
        <v>649</v>
      </c>
      <c r="N53" s="6"/>
      <c r="O53" s="4"/>
      <c r="P53" s="22"/>
    </row>
    <row r="54" spans="1:16" ht="12.75">
      <c r="A54" s="5" t="s">
        <v>39</v>
      </c>
      <c r="B54" s="28">
        <v>2</v>
      </c>
      <c r="C54" s="28">
        <v>0</v>
      </c>
      <c r="D54" s="28">
        <v>0</v>
      </c>
      <c r="E54" s="28">
        <v>0</v>
      </c>
      <c r="F54" s="28">
        <v>0</v>
      </c>
      <c r="G54" s="28">
        <v>0</v>
      </c>
      <c r="H54" s="28">
        <v>2</v>
      </c>
      <c r="I54" s="28">
        <v>1</v>
      </c>
      <c r="J54" s="28">
        <v>1</v>
      </c>
      <c r="K54" s="28">
        <v>1</v>
      </c>
      <c r="L54" s="29">
        <v>0.13458950201884254</v>
      </c>
      <c r="M54" s="47">
        <v>743</v>
      </c>
      <c r="N54" s="6"/>
      <c r="O54" s="4"/>
      <c r="P54" s="22"/>
    </row>
    <row r="55" spans="1:16" ht="12.75">
      <c r="A55" s="5" t="s">
        <v>40</v>
      </c>
      <c r="B55" s="28">
        <v>2</v>
      </c>
      <c r="C55" s="28">
        <v>0</v>
      </c>
      <c r="D55" s="28">
        <v>0</v>
      </c>
      <c r="E55" s="28">
        <v>0</v>
      </c>
      <c r="F55" s="28">
        <v>0</v>
      </c>
      <c r="G55" s="28">
        <v>0</v>
      </c>
      <c r="H55" s="28">
        <v>2</v>
      </c>
      <c r="I55" s="28">
        <v>11</v>
      </c>
      <c r="J55" s="28">
        <v>0</v>
      </c>
      <c r="K55" s="28">
        <v>13</v>
      </c>
      <c r="L55" s="29">
        <v>0.70999453850355</v>
      </c>
      <c r="M55" s="47">
        <v>1831</v>
      </c>
      <c r="N55" s="6"/>
      <c r="O55" s="4"/>
      <c r="P55" s="22"/>
    </row>
    <row r="56" spans="1:16" ht="12.75">
      <c r="A56" s="5" t="s">
        <v>62</v>
      </c>
      <c r="B56" s="28">
        <v>0</v>
      </c>
      <c r="C56" s="28">
        <v>0</v>
      </c>
      <c r="D56" s="28">
        <v>0</v>
      </c>
      <c r="E56" s="28">
        <v>0</v>
      </c>
      <c r="F56" s="28">
        <v>0</v>
      </c>
      <c r="G56" s="28">
        <v>0</v>
      </c>
      <c r="H56" s="28">
        <v>0</v>
      </c>
      <c r="I56" s="28">
        <v>0</v>
      </c>
      <c r="J56" s="28">
        <v>0</v>
      </c>
      <c r="K56" s="28">
        <v>0</v>
      </c>
      <c r="L56" s="29">
        <v>0</v>
      </c>
      <c r="M56" s="47">
        <v>210</v>
      </c>
      <c r="N56" s="6"/>
      <c r="O56" s="4"/>
      <c r="P56" s="22"/>
    </row>
    <row r="57" spans="1:16" ht="12.75">
      <c r="A57" s="5" t="s">
        <v>63</v>
      </c>
      <c r="B57" s="28">
        <v>1</v>
      </c>
      <c r="C57" s="28">
        <v>0</v>
      </c>
      <c r="D57" s="28">
        <v>0</v>
      </c>
      <c r="E57" s="28">
        <v>0</v>
      </c>
      <c r="F57" s="28">
        <v>0</v>
      </c>
      <c r="G57" s="28">
        <v>0</v>
      </c>
      <c r="H57" s="28">
        <v>1</v>
      </c>
      <c r="I57" s="28">
        <v>0</v>
      </c>
      <c r="J57" s="28">
        <v>0</v>
      </c>
      <c r="K57" s="28">
        <v>1</v>
      </c>
      <c r="L57" s="29">
        <v>0.12135922330097088</v>
      </c>
      <c r="M57" s="47">
        <v>824</v>
      </c>
      <c r="N57" s="6"/>
      <c r="O57" s="4"/>
      <c r="P57" s="22"/>
    </row>
    <row r="58" spans="1:16" ht="12.75">
      <c r="A58" s="5" t="s">
        <v>41</v>
      </c>
      <c r="B58" s="28">
        <v>40</v>
      </c>
      <c r="C58" s="28">
        <v>0</v>
      </c>
      <c r="D58" s="28">
        <v>1</v>
      </c>
      <c r="E58" s="28">
        <v>13</v>
      </c>
      <c r="F58" s="28">
        <v>16</v>
      </c>
      <c r="G58" s="28">
        <v>9</v>
      </c>
      <c r="H58" s="28">
        <v>1</v>
      </c>
      <c r="I58" s="28">
        <v>6</v>
      </c>
      <c r="J58" s="28">
        <v>4</v>
      </c>
      <c r="K58" s="28">
        <v>42</v>
      </c>
      <c r="L58" s="29">
        <v>1.8080068876452862</v>
      </c>
      <c r="M58" s="47">
        <v>2323</v>
      </c>
      <c r="N58" s="6"/>
      <c r="O58" s="4"/>
      <c r="P58" s="22"/>
    </row>
    <row r="59" spans="1:16" ht="12.75">
      <c r="A59" s="5" t="s">
        <v>42</v>
      </c>
      <c r="B59" s="28">
        <v>11</v>
      </c>
      <c r="C59" s="28">
        <v>0</v>
      </c>
      <c r="D59" s="28">
        <v>0</v>
      </c>
      <c r="E59" s="28">
        <v>0</v>
      </c>
      <c r="F59" s="28">
        <v>0</v>
      </c>
      <c r="G59" s="28">
        <v>0</v>
      </c>
      <c r="H59" s="28">
        <v>11</v>
      </c>
      <c r="I59" s="28">
        <v>1</v>
      </c>
      <c r="J59" s="28">
        <v>0</v>
      </c>
      <c r="K59" s="28">
        <v>12</v>
      </c>
      <c r="L59" s="29">
        <v>2.3300970873786406</v>
      </c>
      <c r="M59" s="47">
        <v>515</v>
      </c>
      <c r="N59" s="6"/>
      <c r="O59" s="4"/>
      <c r="P59" s="22"/>
    </row>
    <row r="60" spans="1:16" ht="25.5" customHeight="1">
      <c r="A60" s="2" t="s">
        <v>73</v>
      </c>
      <c r="B60" s="26">
        <f>SUM(B61:B73)</f>
        <v>316</v>
      </c>
      <c r="C60" s="26">
        <f aca="true" t="shared" si="4" ref="C60:K60">SUM(C61:C73)</f>
        <v>6</v>
      </c>
      <c r="D60" s="26">
        <f t="shared" si="4"/>
        <v>33</v>
      </c>
      <c r="E60" s="26">
        <f t="shared" si="4"/>
        <v>113</v>
      </c>
      <c r="F60" s="26">
        <f t="shared" si="4"/>
        <v>92</v>
      </c>
      <c r="G60" s="26">
        <f t="shared" si="4"/>
        <v>39</v>
      </c>
      <c r="H60" s="26">
        <f t="shared" si="4"/>
        <v>33</v>
      </c>
      <c r="I60" s="26">
        <f t="shared" si="4"/>
        <v>55</v>
      </c>
      <c r="J60" s="26">
        <f t="shared" si="4"/>
        <v>11</v>
      </c>
      <c r="K60" s="26">
        <f t="shared" si="4"/>
        <v>355</v>
      </c>
      <c r="L60" s="29">
        <v>1.585670895122387</v>
      </c>
      <c r="M60" s="46">
        <v>22388</v>
      </c>
      <c r="N60" s="6"/>
      <c r="O60" s="4"/>
      <c r="P60" s="22"/>
    </row>
    <row r="61" spans="1:16" ht="12.75">
      <c r="A61" s="5" t="s">
        <v>80</v>
      </c>
      <c r="B61" s="28">
        <v>78</v>
      </c>
      <c r="C61" s="28">
        <v>0</v>
      </c>
      <c r="D61" s="28">
        <v>6</v>
      </c>
      <c r="E61" s="28">
        <v>32</v>
      </c>
      <c r="F61" s="28">
        <v>24</v>
      </c>
      <c r="G61" s="28">
        <v>14</v>
      </c>
      <c r="H61" s="28">
        <v>2</v>
      </c>
      <c r="I61" s="28">
        <v>16</v>
      </c>
      <c r="J61" s="28">
        <v>2</v>
      </c>
      <c r="K61" s="28">
        <v>91</v>
      </c>
      <c r="L61" s="29">
        <v>2.0620892816677996</v>
      </c>
      <c r="M61" s="47">
        <v>4413</v>
      </c>
      <c r="N61" s="6"/>
      <c r="O61" s="4"/>
      <c r="P61" s="22"/>
    </row>
    <row r="62" spans="1:16" ht="12.75">
      <c r="A62" s="5" t="s">
        <v>44</v>
      </c>
      <c r="B62" s="28">
        <v>8</v>
      </c>
      <c r="C62" s="28">
        <v>0</v>
      </c>
      <c r="D62" s="28">
        <v>0</v>
      </c>
      <c r="E62" s="28">
        <v>0</v>
      </c>
      <c r="F62" s="28">
        <v>6</v>
      </c>
      <c r="G62" s="28">
        <v>1</v>
      </c>
      <c r="H62" s="28">
        <v>1</v>
      </c>
      <c r="I62" s="28">
        <v>3</v>
      </c>
      <c r="J62" s="28">
        <v>3</v>
      </c>
      <c r="K62" s="28">
        <v>8</v>
      </c>
      <c r="L62" s="29">
        <v>1.381692573402418</v>
      </c>
      <c r="M62" s="47">
        <v>579</v>
      </c>
      <c r="N62" s="6"/>
      <c r="O62" s="4"/>
      <c r="P62" s="22"/>
    </row>
    <row r="63" spans="1:16" ht="12.75">
      <c r="A63" s="5" t="s">
        <v>45</v>
      </c>
      <c r="B63" s="28">
        <v>12</v>
      </c>
      <c r="C63" s="28">
        <v>0</v>
      </c>
      <c r="D63" s="28">
        <v>0</v>
      </c>
      <c r="E63" s="28">
        <v>1</v>
      </c>
      <c r="F63" s="28">
        <v>5</v>
      </c>
      <c r="G63" s="28">
        <v>3</v>
      </c>
      <c r="H63" s="28">
        <v>3</v>
      </c>
      <c r="I63" s="28">
        <v>0</v>
      </c>
      <c r="J63" s="28">
        <v>0</v>
      </c>
      <c r="K63" s="28">
        <v>12</v>
      </c>
      <c r="L63" s="29">
        <v>0.872093023255814</v>
      </c>
      <c r="M63" s="47">
        <v>1376</v>
      </c>
      <c r="N63" s="6"/>
      <c r="O63" s="4"/>
      <c r="P63" s="22"/>
    </row>
    <row r="64" spans="1:16" ht="12.75">
      <c r="A64" s="5" t="s">
        <v>46</v>
      </c>
      <c r="B64" s="28">
        <v>8</v>
      </c>
      <c r="C64" s="28">
        <v>0</v>
      </c>
      <c r="D64" s="28">
        <v>0</v>
      </c>
      <c r="E64" s="28">
        <v>0</v>
      </c>
      <c r="F64" s="28">
        <v>0</v>
      </c>
      <c r="G64" s="28">
        <v>2</v>
      </c>
      <c r="H64" s="28">
        <v>6</v>
      </c>
      <c r="I64" s="28">
        <v>0</v>
      </c>
      <c r="J64" s="28">
        <v>0</v>
      </c>
      <c r="K64" s="28">
        <v>8</v>
      </c>
      <c r="L64" s="29">
        <v>2.2408963585434174</v>
      </c>
      <c r="M64" s="47">
        <v>357</v>
      </c>
      <c r="N64" s="6"/>
      <c r="O64" s="4"/>
      <c r="P64" s="22"/>
    </row>
    <row r="65" spans="1:16" ht="12.75">
      <c r="A65" s="5" t="s">
        <v>47</v>
      </c>
      <c r="B65" s="28">
        <v>99</v>
      </c>
      <c r="C65" s="28">
        <v>0</v>
      </c>
      <c r="D65" s="28">
        <v>12</v>
      </c>
      <c r="E65" s="28">
        <v>43</v>
      </c>
      <c r="F65" s="28">
        <v>36</v>
      </c>
      <c r="G65" s="28">
        <v>6</v>
      </c>
      <c r="H65" s="28">
        <v>2</v>
      </c>
      <c r="I65" s="28">
        <v>4</v>
      </c>
      <c r="J65" s="28">
        <v>0</v>
      </c>
      <c r="K65" s="28">
        <v>103</v>
      </c>
      <c r="L65" s="29">
        <v>4.6002679767753465</v>
      </c>
      <c r="M65" s="47">
        <v>2239</v>
      </c>
      <c r="N65" s="6"/>
      <c r="O65" s="4"/>
      <c r="P65" s="22"/>
    </row>
    <row r="66" spans="1:16" ht="12.75">
      <c r="A66" s="5" t="s">
        <v>48</v>
      </c>
      <c r="B66" s="28">
        <v>20</v>
      </c>
      <c r="C66" s="28">
        <v>0</v>
      </c>
      <c r="D66" s="28">
        <v>2</v>
      </c>
      <c r="E66" s="28">
        <v>2</v>
      </c>
      <c r="F66" s="28">
        <v>1</v>
      </c>
      <c r="G66" s="28">
        <v>7</v>
      </c>
      <c r="H66" s="28">
        <v>8</v>
      </c>
      <c r="I66" s="28">
        <v>3</v>
      </c>
      <c r="J66" s="28">
        <v>0</v>
      </c>
      <c r="K66" s="28">
        <v>23</v>
      </c>
      <c r="L66" s="29">
        <v>1.686217008797654</v>
      </c>
      <c r="M66" s="47">
        <v>1364</v>
      </c>
      <c r="N66" s="6"/>
      <c r="O66" s="4"/>
      <c r="P66" s="22"/>
    </row>
    <row r="67" spans="1:16" ht="12.75">
      <c r="A67" s="5" t="s">
        <v>49</v>
      </c>
      <c r="B67" s="28">
        <v>7</v>
      </c>
      <c r="C67" s="28">
        <v>0</v>
      </c>
      <c r="D67" s="28">
        <v>1</v>
      </c>
      <c r="E67" s="28">
        <v>2</v>
      </c>
      <c r="F67" s="28">
        <v>0</v>
      </c>
      <c r="G67" s="28">
        <v>2</v>
      </c>
      <c r="H67" s="28">
        <v>2</v>
      </c>
      <c r="I67" s="28">
        <v>0</v>
      </c>
      <c r="J67" s="28">
        <v>0</v>
      </c>
      <c r="K67" s="28">
        <v>7</v>
      </c>
      <c r="L67" s="29">
        <v>1.2727272727272727</v>
      </c>
      <c r="M67" s="47">
        <v>550</v>
      </c>
      <c r="N67" s="6"/>
      <c r="O67" s="4"/>
      <c r="P67" s="22"/>
    </row>
    <row r="68" spans="1:16" ht="12.75">
      <c r="A68" s="5" t="s">
        <v>93</v>
      </c>
      <c r="B68" s="28">
        <v>7</v>
      </c>
      <c r="C68" s="28">
        <v>0</v>
      </c>
      <c r="D68" s="28">
        <v>1</v>
      </c>
      <c r="E68" s="28">
        <v>1</v>
      </c>
      <c r="F68" s="28">
        <v>2</v>
      </c>
      <c r="G68" s="28">
        <v>1</v>
      </c>
      <c r="H68" s="28">
        <v>2</v>
      </c>
      <c r="I68" s="28">
        <v>12</v>
      </c>
      <c r="J68" s="28">
        <v>2</v>
      </c>
      <c r="K68" s="28">
        <v>17</v>
      </c>
      <c r="L68" s="29">
        <v>0.6324404761904762</v>
      </c>
      <c r="M68" s="47">
        <v>2688</v>
      </c>
      <c r="N68" s="6"/>
      <c r="O68" s="4"/>
      <c r="P68" s="22"/>
    </row>
    <row r="69" spans="1:16" ht="12.75">
      <c r="A69" s="5" t="s">
        <v>50</v>
      </c>
      <c r="B69" s="28">
        <v>62</v>
      </c>
      <c r="C69" s="28">
        <v>6</v>
      </c>
      <c r="D69" s="28">
        <v>8</v>
      </c>
      <c r="E69" s="28">
        <v>29</v>
      </c>
      <c r="F69" s="28">
        <v>14</v>
      </c>
      <c r="G69" s="28">
        <v>0</v>
      </c>
      <c r="H69" s="28">
        <v>5</v>
      </c>
      <c r="I69" s="28">
        <v>3</v>
      </c>
      <c r="J69" s="28">
        <v>1</v>
      </c>
      <c r="K69" s="28">
        <v>63</v>
      </c>
      <c r="L69" s="29">
        <v>4.378040305767894</v>
      </c>
      <c r="M69" s="47">
        <v>1439</v>
      </c>
      <c r="N69" s="6"/>
      <c r="O69" s="4"/>
      <c r="P69" s="22"/>
    </row>
    <row r="70" spans="1:16" ht="12.75">
      <c r="A70" s="5" t="s">
        <v>52</v>
      </c>
      <c r="B70" s="28">
        <v>4</v>
      </c>
      <c r="C70" s="28">
        <v>0</v>
      </c>
      <c r="D70" s="28">
        <v>0</v>
      </c>
      <c r="E70" s="28">
        <v>1</v>
      </c>
      <c r="F70" s="28">
        <v>2</v>
      </c>
      <c r="G70" s="28">
        <v>1</v>
      </c>
      <c r="H70" s="28">
        <v>0</v>
      </c>
      <c r="I70" s="28">
        <v>6</v>
      </c>
      <c r="J70" s="28">
        <v>0</v>
      </c>
      <c r="K70" s="28">
        <v>9</v>
      </c>
      <c r="L70" s="29">
        <v>0.23413111342351717</v>
      </c>
      <c r="M70" s="47">
        <v>3844</v>
      </c>
      <c r="N70" s="6"/>
      <c r="O70" s="4"/>
      <c r="P70" s="22"/>
    </row>
    <row r="71" spans="1:16" ht="12.75">
      <c r="A71" s="5" t="s">
        <v>53</v>
      </c>
      <c r="B71" s="28">
        <v>0</v>
      </c>
      <c r="C71" s="28">
        <v>0</v>
      </c>
      <c r="D71" s="28">
        <v>0</v>
      </c>
      <c r="E71" s="28">
        <v>0</v>
      </c>
      <c r="F71" s="28">
        <v>0</v>
      </c>
      <c r="G71" s="28">
        <v>0</v>
      </c>
      <c r="H71" s="28">
        <v>0</v>
      </c>
      <c r="I71" s="28">
        <v>3</v>
      </c>
      <c r="J71" s="28">
        <v>0</v>
      </c>
      <c r="K71" s="28">
        <v>3</v>
      </c>
      <c r="L71" s="29">
        <v>0.4037685060565276</v>
      </c>
      <c r="M71" s="47">
        <v>743</v>
      </c>
      <c r="N71" s="6"/>
      <c r="O71" s="4"/>
      <c r="P71" s="22"/>
    </row>
    <row r="72" spans="1:16" ht="12.75">
      <c r="A72" s="5" t="s">
        <v>54</v>
      </c>
      <c r="B72" s="28">
        <v>4</v>
      </c>
      <c r="C72" s="28">
        <v>0</v>
      </c>
      <c r="D72" s="28">
        <v>0</v>
      </c>
      <c r="E72" s="28">
        <v>0</v>
      </c>
      <c r="F72" s="28">
        <v>1</v>
      </c>
      <c r="G72" s="28">
        <v>2</v>
      </c>
      <c r="H72" s="28">
        <v>1</v>
      </c>
      <c r="I72" s="28">
        <v>3</v>
      </c>
      <c r="J72" s="28">
        <v>2</v>
      </c>
      <c r="K72" s="28">
        <v>5</v>
      </c>
      <c r="L72" s="29">
        <v>0.23934897079942558</v>
      </c>
      <c r="M72" s="47">
        <v>2089</v>
      </c>
      <c r="N72" s="6"/>
      <c r="O72" s="4"/>
      <c r="P72" s="22"/>
    </row>
    <row r="73" spans="1:16" ht="12.75">
      <c r="A73" s="5" t="s">
        <v>94</v>
      </c>
      <c r="B73" s="28">
        <v>7</v>
      </c>
      <c r="C73" s="28">
        <v>0</v>
      </c>
      <c r="D73" s="28">
        <v>3</v>
      </c>
      <c r="E73" s="28">
        <v>2</v>
      </c>
      <c r="F73" s="28">
        <v>1</v>
      </c>
      <c r="G73" s="28">
        <v>0</v>
      </c>
      <c r="H73" s="28">
        <v>1</v>
      </c>
      <c r="I73" s="28">
        <v>2</v>
      </c>
      <c r="J73" s="28">
        <v>1</v>
      </c>
      <c r="K73" s="28">
        <v>6</v>
      </c>
      <c r="L73" s="29">
        <v>0.5725190839694656</v>
      </c>
      <c r="M73" s="47">
        <v>1048</v>
      </c>
      <c r="N73" s="6"/>
      <c r="O73" s="4"/>
      <c r="P73" s="22"/>
    </row>
    <row r="74" spans="1:16" ht="25.5" customHeight="1">
      <c r="A74" s="2" t="s">
        <v>74</v>
      </c>
      <c r="B74" s="26">
        <f>SUM(B75:B92)</f>
        <v>294</v>
      </c>
      <c r="C74" s="26">
        <f aca="true" t="shared" si="5" ref="C74:K74">SUM(C75:C92)</f>
        <v>3</v>
      </c>
      <c r="D74" s="26">
        <f t="shared" si="5"/>
        <v>47</v>
      </c>
      <c r="E74" s="26">
        <f t="shared" si="5"/>
        <v>83</v>
      </c>
      <c r="F74" s="26">
        <f t="shared" si="5"/>
        <v>78</v>
      </c>
      <c r="G74" s="26">
        <f t="shared" si="5"/>
        <v>40</v>
      </c>
      <c r="H74" s="26">
        <f t="shared" si="5"/>
        <v>43</v>
      </c>
      <c r="I74" s="26">
        <f t="shared" si="5"/>
        <v>61</v>
      </c>
      <c r="J74" s="26">
        <f t="shared" si="5"/>
        <v>20</v>
      </c>
      <c r="K74" s="26">
        <f t="shared" si="5"/>
        <v>333</v>
      </c>
      <c r="L74" s="29">
        <v>1.2370904227654358</v>
      </c>
      <c r="M74" s="46">
        <v>26918</v>
      </c>
      <c r="N74" s="6"/>
      <c r="O74" s="4"/>
      <c r="P74" s="22"/>
    </row>
    <row r="75" spans="1:16" ht="12.75">
      <c r="A75" s="5" t="s">
        <v>43</v>
      </c>
      <c r="B75" s="28">
        <v>21</v>
      </c>
      <c r="C75" s="28">
        <v>1</v>
      </c>
      <c r="D75" s="28">
        <v>6</v>
      </c>
      <c r="E75" s="28">
        <v>3</v>
      </c>
      <c r="F75" s="28">
        <v>7</v>
      </c>
      <c r="G75" s="28">
        <v>3</v>
      </c>
      <c r="H75" s="28">
        <v>1</v>
      </c>
      <c r="I75" s="28">
        <v>0</v>
      </c>
      <c r="J75" s="28">
        <v>0</v>
      </c>
      <c r="K75" s="28">
        <v>21</v>
      </c>
      <c r="L75" s="29">
        <v>1.7543859649122806</v>
      </c>
      <c r="M75" s="47">
        <v>1197</v>
      </c>
      <c r="N75" s="25"/>
      <c r="O75" s="4"/>
      <c r="P75" s="22"/>
    </row>
    <row r="76" spans="1:16" ht="12.75">
      <c r="A76" s="5" t="s">
        <v>66</v>
      </c>
      <c r="B76" s="28">
        <v>11</v>
      </c>
      <c r="C76" s="28">
        <v>0</v>
      </c>
      <c r="D76" s="28">
        <v>0</v>
      </c>
      <c r="E76" s="28">
        <v>1</v>
      </c>
      <c r="F76" s="28">
        <v>0</v>
      </c>
      <c r="G76" s="28">
        <v>8</v>
      </c>
      <c r="H76" s="28">
        <v>2</v>
      </c>
      <c r="I76" s="28">
        <v>1</v>
      </c>
      <c r="J76" s="28">
        <v>1</v>
      </c>
      <c r="K76" s="28">
        <v>11</v>
      </c>
      <c r="L76" s="29">
        <v>1.7027863777089782</v>
      </c>
      <c r="M76" s="47">
        <v>646</v>
      </c>
      <c r="N76" s="25"/>
      <c r="O76" s="4"/>
      <c r="P76" s="22"/>
    </row>
    <row r="77" spans="1:16" ht="12.75">
      <c r="A77" s="5" t="s">
        <v>95</v>
      </c>
      <c r="B77" s="28">
        <v>5</v>
      </c>
      <c r="C77" s="28">
        <v>0</v>
      </c>
      <c r="D77" s="28">
        <v>1</v>
      </c>
      <c r="E77" s="28">
        <v>0</v>
      </c>
      <c r="F77" s="28">
        <v>0</v>
      </c>
      <c r="G77" s="28">
        <v>3</v>
      </c>
      <c r="H77" s="28">
        <v>1</v>
      </c>
      <c r="I77" s="28">
        <v>1</v>
      </c>
      <c r="J77" s="28">
        <v>0</v>
      </c>
      <c r="K77" s="28">
        <v>6</v>
      </c>
      <c r="L77" s="29">
        <v>0.3836317135549872</v>
      </c>
      <c r="M77" s="47">
        <v>1564</v>
      </c>
      <c r="N77" s="25"/>
      <c r="O77" s="4"/>
      <c r="P77" s="22"/>
    </row>
    <row r="78" spans="1:16" ht="12.75">
      <c r="A78" s="5" t="s">
        <v>67</v>
      </c>
      <c r="B78" s="28">
        <v>2</v>
      </c>
      <c r="C78" s="28">
        <v>0</v>
      </c>
      <c r="D78" s="28">
        <v>0</v>
      </c>
      <c r="E78" s="28">
        <v>0</v>
      </c>
      <c r="F78" s="28">
        <v>0</v>
      </c>
      <c r="G78" s="28">
        <v>1</v>
      </c>
      <c r="H78" s="28">
        <v>1</v>
      </c>
      <c r="I78" s="28">
        <v>9</v>
      </c>
      <c r="J78" s="28">
        <v>5</v>
      </c>
      <c r="K78" s="28">
        <v>6</v>
      </c>
      <c r="L78" s="29">
        <v>0.9836065573770492</v>
      </c>
      <c r="M78" s="47">
        <v>610</v>
      </c>
      <c r="N78" s="25"/>
      <c r="O78" s="4"/>
      <c r="P78" s="22"/>
    </row>
    <row r="79" spans="1:16" ht="12.75">
      <c r="A79" s="5" t="s">
        <v>12</v>
      </c>
      <c r="B79" s="28">
        <v>48</v>
      </c>
      <c r="C79" s="28">
        <v>0</v>
      </c>
      <c r="D79" s="28">
        <v>10</v>
      </c>
      <c r="E79" s="28">
        <v>18</v>
      </c>
      <c r="F79" s="28">
        <v>17</v>
      </c>
      <c r="G79" s="28">
        <v>0</v>
      </c>
      <c r="H79" s="28">
        <v>3</v>
      </c>
      <c r="I79" s="28">
        <v>0</v>
      </c>
      <c r="J79" s="28">
        <v>2</v>
      </c>
      <c r="K79" s="28">
        <v>46</v>
      </c>
      <c r="L79" s="29">
        <v>1.4910858995137763</v>
      </c>
      <c r="M79" s="47">
        <v>3085</v>
      </c>
      <c r="N79" s="25"/>
      <c r="O79" s="4"/>
      <c r="P79" s="22"/>
    </row>
    <row r="80" spans="1:16" ht="12.75">
      <c r="A80" s="5" t="s">
        <v>96</v>
      </c>
      <c r="B80" s="28">
        <v>38</v>
      </c>
      <c r="C80" s="28">
        <v>0</v>
      </c>
      <c r="D80" s="28">
        <v>12</v>
      </c>
      <c r="E80" s="28">
        <v>20</v>
      </c>
      <c r="F80" s="28">
        <v>3</v>
      </c>
      <c r="G80" s="28">
        <v>0</v>
      </c>
      <c r="H80" s="28">
        <v>3</v>
      </c>
      <c r="I80" s="28">
        <v>2</v>
      </c>
      <c r="J80" s="28">
        <v>0</v>
      </c>
      <c r="K80" s="28">
        <v>40</v>
      </c>
      <c r="L80" s="29">
        <v>2.004008016032064</v>
      </c>
      <c r="M80" s="47">
        <v>1996</v>
      </c>
      <c r="N80" s="25"/>
      <c r="O80" s="4"/>
      <c r="P80" s="22"/>
    </row>
    <row r="81" spans="1:16" ht="12.75">
      <c r="A81" s="5" t="s">
        <v>81</v>
      </c>
      <c r="B81" s="28">
        <v>19</v>
      </c>
      <c r="C81" s="28">
        <v>0</v>
      </c>
      <c r="D81" s="28">
        <v>10</v>
      </c>
      <c r="E81" s="28">
        <v>5</v>
      </c>
      <c r="F81" s="28">
        <v>2</v>
      </c>
      <c r="G81" s="28">
        <v>0</v>
      </c>
      <c r="H81" s="28">
        <v>2</v>
      </c>
      <c r="I81" s="28">
        <v>4</v>
      </c>
      <c r="J81" s="28">
        <v>0</v>
      </c>
      <c r="K81" s="28">
        <v>23</v>
      </c>
      <c r="L81" s="29">
        <v>2.026431718061674</v>
      </c>
      <c r="M81" s="47">
        <v>1135</v>
      </c>
      <c r="N81" s="25"/>
      <c r="O81" s="4"/>
      <c r="P81" s="22"/>
    </row>
    <row r="82" spans="1:16" ht="12.75">
      <c r="A82" s="5" t="s">
        <v>13</v>
      </c>
      <c r="B82" s="28">
        <v>14</v>
      </c>
      <c r="C82" s="28">
        <v>0</v>
      </c>
      <c r="D82" s="28">
        <v>0</v>
      </c>
      <c r="E82" s="28">
        <v>5</v>
      </c>
      <c r="F82" s="28">
        <v>0</v>
      </c>
      <c r="G82" s="28">
        <v>3</v>
      </c>
      <c r="H82" s="28">
        <v>6</v>
      </c>
      <c r="I82" s="28">
        <v>8</v>
      </c>
      <c r="J82" s="28">
        <v>3</v>
      </c>
      <c r="K82" s="28">
        <v>19</v>
      </c>
      <c r="L82" s="29">
        <v>1.1222681630242173</v>
      </c>
      <c r="M82" s="47">
        <v>1693</v>
      </c>
      <c r="N82" s="25"/>
      <c r="O82" s="4"/>
      <c r="P82" s="22"/>
    </row>
    <row r="83" spans="1:16" ht="12.75">
      <c r="A83" s="5" t="s">
        <v>14</v>
      </c>
      <c r="B83" s="28">
        <v>12</v>
      </c>
      <c r="C83" s="28">
        <v>0</v>
      </c>
      <c r="D83" s="28">
        <v>0</v>
      </c>
      <c r="E83" s="28">
        <v>0</v>
      </c>
      <c r="F83" s="28">
        <v>8</v>
      </c>
      <c r="G83" s="28">
        <v>2</v>
      </c>
      <c r="H83" s="28">
        <v>2</v>
      </c>
      <c r="I83" s="28">
        <v>6</v>
      </c>
      <c r="J83" s="28">
        <v>0</v>
      </c>
      <c r="K83" s="28">
        <v>18</v>
      </c>
      <c r="L83" s="29">
        <v>1.935483870967742</v>
      </c>
      <c r="M83" s="47">
        <v>930</v>
      </c>
      <c r="N83" s="25"/>
      <c r="O83" s="4"/>
      <c r="P83" s="22"/>
    </row>
    <row r="84" spans="1:16" ht="12.75">
      <c r="A84" s="5" t="s">
        <v>15</v>
      </c>
      <c r="B84" s="28">
        <v>4</v>
      </c>
      <c r="C84" s="28">
        <v>0</v>
      </c>
      <c r="D84" s="28">
        <v>0</v>
      </c>
      <c r="E84" s="28">
        <v>0</v>
      </c>
      <c r="F84" s="28">
        <v>1</v>
      </c>
      <c r="G84" s="28">
        <v>2</v>
      </c>
      <c r="H84" s="28">
        <v>1</v>
      </c>
      <c r="I84" s="28">
        <v>0</v>
      </c>
      <c r="J84" s="28">
        <v>1</v>
      </c>
      <c r="K84" s="28">
        <v>3</v>
      </c>
      <c r="L84" s="29">
        <v>1.0033444816053512</v>
      </c>
      <c r="M84" s="47">
        <v>299</v>
      </c>
      <c r="N84" s="25"/>
      <c r="O84" s="4"/>
      <c r="P84" s="22"/>
    </row>
    <row r="85" spans="1:16" ht="12.75">
      <c r="A85" s="5" t="s">
        <v>16</v>
      </c>
      <c r="B85" s="28">
        <v>1</v>
      </c>
      <c r="C85" s="28">
        <v>0</v>
      </c>
      <c r="D85" s="28">
        <v>0</v>
      </c>
      <c r="E85" s="28">
        <v>0</v>
      </c>
      <c r="F85" s="28">
        <v>1</v>
      </c>
      <c r="G85" s="28">
        <v>0</v>
      </c>
      <c r="H85" s="28">
        <v>0</v>
      </c>
      <c r="I85" s="28">
        <v>3</v>
      </c>
      <c r="J85" s="28">
        <v>0</v>
      </c>
      <c r="K85" s="28">
        <v>3</v>
      </c>
      <c r="L85" s="29">
        <v>0.1692047377326565</v>
      </c>
      <c r="M85" s="47">
        <v>1773</v>
      </c>
      <c r="N85" s="25"/>
      <c r="O85" s="4"/>
      <c r="P85" s="22"/>
    </row>
    <row r="86" spans="1:16" ht="12.75">
      <c r="A86" s="5" t="s">
        <v>68</v>
      </c>
      <c r="B86" s="28">
        <v>10</v>
      </c>
      <c r="C86" s="28">
        <v>0</v>
      </c>
      <c r="D86" s="28">
        <v>0</v>
      </c>
      <c r="E86" s="28">
        <v>4</v>
      </c>
      <c r="F86" s="28">
        <v>6</v>
      </c>
      <c r="G86" s="28">
        <v>0</v>
      </c>
      <c r="H86" s="28">
        <v>0</v>
      </c>
      <c r="I86" s="28">
        <v>4</v>
      </c>
      <c r="J86" s="28">
        <v>1</v>
      </c>
      <c r="K86" s="28">
        <v>13</v>
      </c>
      <c r="L86" s="29">
        <v>0.9622501850481125</v>
      </c>
      <c r="M86" s="47">
        <v>1351</v>
      </c>
      <c r="N86" s="25"/>
      <c r="O86" s="4"/>
      <c r="P86" s="22"/>
    </row>
    <row r="87" spans="1:16" ht="12.75">
      <c r="A87" s="5" t="s">
        <v>51</v>
      </c>
      <c r="B87" s="28">
        <v>13</v>
      </c>
      <c r="C87" s="28">
        <v>0</v>
      </c>
      <c r="D87" s="28">
        <v>0</v>
      </c>
      <c r="E87" s="28">
        <v>0</v>
      </c>
      <c r="F87" s="28">
        <v>3</v>
      </c>
      <c r="G87" s="28">
        <v>8</v>
      </c>
      <c r="H87" s="28">
        <v>2</v>
      </c>
      <c r="I87" s="28">
        <v>0</v>
      </c>
      <c r="J87" s="28">
        <v>0</v>
      </c>
      <c r="K87" s="28">
        <v>13</v>
      </c>
      <c r="L87" s="29">
        <v>3.7249283667621778</v>
      </c>
      <c r="M87" s="47">
        <v>349</v>
      </c>
      <c r="N87" s="25"/>
      <c r="O87" s="4"/>
      <c r="P87" s="22"/>
    </row>
    <row r="88" spans="1:16" ht="12.75">
      <c r="A88" s="5" t="s">
        <v>17</v>
      </c>
      <c r="B88" s="28">
        <v>17</v>
      </c>
      <c r="C88" s="28">
        <v>0</v>
      </c>
      <c r="D88" s="28">
        <v>0</v>
      </c>
      <c r="E88" s="28">
        <v>4</v>
      </c>
      <c r="F88" s="28">
        <v>7</v>
      </c>
      <c r="G88" s="28">
        <v>2</v>
      </c>
      <c r="H88" s="28">
        <v>4</v>
      </c>
      <c r="I88" s="28">
        <v>12</v>
      </c>
      <c r="J88" s="28">
        <v>0</v>
      </c>
      <c r="K88" s="28">
        <v>29</v>
      </c>
      <c r="L88" s="29">
        <v>1.5183246073298429</v>
      </c>
      <c r="M88" s="47">
        <v>1910</v>
      </c>
      <c r="N88" s="25"/>
      <c r="O88" s="4"/>
      <c r="P88" s="22"/>
    </row>
    <row r="89" spans="1:16" ht="12.75">
      <c r="A89" s="5" t="s">
        <v>69</v>
      </c>
      <c r="B89" s="28">
        <v>41</v>
      </c>
      <c r="C89" s="28">
        <v>0</v>
      </c>
      <c r="D89" s="28">
        <v>5</v>
      </c>
      <c r="E89" s="28">
        <v>14</v>
      </c>
      <c r="F89" s="28">
        <v>16</v>
      </c>
      <c r="G89" s="28">
        <v>4</v>
      </c>
      <c r="H89" s="28">
        <v>2</v>
      </c>
      <c r="I89" s="28">
        <v>5</v>
      </c>
      <c r="J89" s="28">
        <v>5</v>
      </c>
      <c r="K89" s="28">
        <v>40</v>
      </c>
      <c r="L89" s="29">
        <v>0.6834102169827438</v>
      </c>
      <c r="M89" s="47">
        <v>5853</v>
      </c>
      <c r="N89" s="25"/>
      <c r="O89" s="4"/>
      <c r="P89" s="22"/>
    </row>
    <row r="90" spans="1:16" ht="12.75">
      <c r="A90" s="5" t="s">
        <v>70</v>
      </c>
      <c r="B90" s="28">
        <v>16</v>
      </c>
      <c r="C90" s="28">
        <v>0</v>
      </c>
      <c r="D90" s="28">
        <v>0</v>
      </c>
      <c r="E90" s="28">
        <v>7</v>
      </c>
      <c r="F90" s="28">
        <v>5</v>
      </c>
      <c r="G90" s="28">
        <v>1</v>
      </c>
      <c r="H90" s="28">
        <v>3</v>
      </c>
      <c r="I90" s="28">
        <v>1</v>
      </c>
      <c r="J90" s="28">
        <v>0</v>
      </c>
      <c r="K90" s="28">
        <v>17</v>
      </c>
      <c r="L90" s="29">
        <v>1.4214046822742474</v>
      </c>
      <c r="M90" s="47">
        <v>1196</v>
      </c>
      <c r="N90" s="25"/>
      <c r="O90" s="4"/>
      <c r="P90" s="22"/>
    </row>
    <row r="91" spans="1:16" ht="12.75">
      <c r="A91" s="5" t="s">
        <v>55</v>
      </c>
      <c r="B91" s="28">
        <v>4</v>
      </c>
      <c r="C91" s="28">
        <v>0</v>
      </c>
      <c r="D91" s="28">
        <v>0</v>
      </c>
      <c r="E91" s="28">
        <v>1</v>
      </c>
      <c r="F91" s="28">
        <v>0</v>
      </c>
      <c r="G91" s="28">
        <v>0</v>
      </c>
      <c r="H91" s="28">
        <v>3</v>
      </c>
      <c r="I91" s="28">
        <v>1</v>
      </c>
      <c r="J91" s="28">
        <v>0</v>
      </c>
      <c r="K91" s="28">
        <v>5</v>
      </c>
      <c r="L91" s="29">
        <v>1.0101010101010102</v>
      </c>
      <c r="M91" s="47">
        <v>495</v>
      </c>
      <c r="N91" s="25"/>
      <c r="O91" s="4"/>
      <c r="P91" s="22"/>
    </row>
    <row r="92" spans="1:16" ht="12.75">
      <c r="A92" s="5" t="s">
        <v>18</v>
      </c>
      <c r="B92" s="28">
        <v>18</v>
      </c>
      <c r="C92" s="28">
        <v>2</v>
      </c>
      <c r="D92" s="28">
        <v>3</v>
      </c>
      <c r="E92" s="28">
        <v>1</v>
      </c>
      <c r="F92" s="28">
        <v>2</v>
      </c>
      <c r="G92" s="28">
        <v>3</v>
      </c>
      <c r="H92" s="28">
        <v>7</v>
      </c>
      <c r="I92" s="28">
        <v>4</v>
      </c>
      <c r="J92" s="28">
        <v>2</v>
      </c>
      <c r="K92" s="28">
        <v>20</v>
      </c>
      <c r="L92" s="29">
        <v>1.7559262510974538</v>
      </c>
      <c r="M92" s="47">
        <v>1139</v>
      </c>
      <c r="N92" s="25"/>
      <c r="O92" s="4"/>
      <c r="P92" s="22"/>
    </row>
    <row r="93" spans="1:16" ht="12.75">
      <c r="A93" s="5"/>
      <c r="B93" s="1"/>
      <c r="C93" s="1"/>
      <c r="D93" s="1"/>
      <c r="E93" s="1"/>
      <c r="F93" s="1"/>
      <c r="G93" s="1"/>
      <c r="H93" s="1"/>
      <c r="I93" s="1"/>
      <c r="J93" s="1"/>
      <c r="K93" s="1"/>
      <c r="L93" s="6"/>
      <c r="M93" s="1"/>
      <c r="N93" s="6"/>
      <c r="O93" s="4"/>
      <c r="P93" s="22"/>
    </row>
    <row r="94" spans="1:16" ht="23.25" customHeight="1">
      <c r="A94" s="34" t="s">
        <v>97</v>
      </c>
      <c r="B94" s="34"/>
      <c r="C94" s="34"/>
      <c r="D94" s="34"/>
      <c r="E94" s="34"/>
      <c r="F94" s="34"/>
      <c r="G94" s="34"/>
      <c r="H94" s="34"/>
      <c r="I94" s="34"/>
      <c r="J94" s="34"/>
      <c r="K94" s="34"/>
      <c r="L94" s="34"/>
      <c r="M94" s="34"/>
      <c r="N94" s="6"/>
      <c r="O94" s="4"/>
      <c r="P94" s="22"/>
    </row>
    <row r="95" spans="1:16" ht="36" customHeight="1">
      <c r="A95" s="34" t="s">
        <v>104</v>
      </c>
      <c r="B95" s="34"/>
      <c r="C95" s="34"/>
      <c r="D95" s="34"/>
      <c r="E95" s="34"/>
      <c r="F95" s="34"/>
      <c r="G95" s="34"/>
      <c r="H95" s="34"/>
      <c r="I95" s="34"/>
      <c r="J95" s="34"/>
      <c r="K95" s="34"/>
      <c r="L95" s="34"/>
      <c r="M95" s="34"/>
      <c r="N95" s="6"/>
      <c r="O95" s="4"/>
      <c r="P95" s="22"/>
    </row>
    <row r="96" spans="1:16" ht="24.75" customHeight="1">
      <c r="A96" s="16" t="s">
        <v>100</v>
      </c>
      <c r="B96" s="17"/>
      <c r="C96" s="17"/>
      <c r="D96" s="17"/>
      <c r="E96" s="17"/>
      <c r="F96" s="17"/>
      <c r="G96" s="17"/>
      <c r="H96" s="18"/>
      <c r="I96" s="19"/>
      <c r="J96" s="19"/>
      <c r="K96" s="17"/>
      <c r="L96" s="32"/>
      <c r="M96" s="17"/>
      <c r="N96" s="6"/>
      <c r="O96" s="4"/>
      <c r="P96" s="22"/>
    </row>
    <row r="97" spans="14:16" ht="12.75">
      <c r="N97" s="6"/>
      <c r="O97" s="4"/>
      <c r="P97" s="22"/>
    </row>
    <row r="98" spans="15:16" ht="12.75">
      <c r="O98" s="4"/>
      <c r="P98" s="22"/>
    </row>
    <row r="99" spans="1:15" ht="12.75">
      <c r="A99" s="9"/>
      <c r="O99" s="4"/>
    </row>
    <row r="100" ht="12.75">
      <c r="A100" s="9"/>
    </row>
  </sheetData>
  <sheetProtection/>
  <mergeCells count="10">
    <mergeCell ref="A94:M94"/>
    <mergeCell ref="A95:M95"/>
    <mergeCell ref="A3:A6"/>
    <mergeCell ref="B3:I4"/>
    <mergeCell ref="J3:J6"/>
    <mergeCell ref="K3:L4"/>
    <mergeCell ref="M3:M6"/>
    <mergeCell ref="B5:H5"/>
    <mergeCell ref="K5:K6"/>
    <mergeCell ref="L5:L6"/>
  </mergeCells>
  <printOptions/>
  <pageMargins left="0.7086614173228347" right="0.7086614173228347" top="1.1811023622047245" bottom="0.7874015748031497" header="0.5118110236220472" footer="0.5118110236220472"/>
  <pageSetup horizontalDpi="600" verticalDpi="600" orientation="landscape" paperSize="9" scale="90" r:id="rId2"/>
  <headerFooter alignWithMargins="0">
    <oddHeader>&amp;L&amp;"Arial,Fett"Staatskanzlei&amp;"Arial,Standard"
Dienststelle für Statistik&amp;R&amp;G</oddHeader>
  </headerFooter>
  <legacyDrawingHF r:id="rId1"/>
</worksheet>
</file>

<file path=xl/worksheets/sheet2.xml><?xml version="1.0" encoding="utf-8"?>
<worksheet xmlns="http://schemas.openxmlformats.org/spreadsheetml/2006/main" xmlns:r="http://schemas.openxmlformats.org/officeDocument/2006/relationships">
  <dimension ref="A1:Q100"/>
  <sheetViews>
    <sheetView workbookViewId="0" topLeftCell="A1">
      <selection activeCell="A1" sqref="A1"/>
    </sheetView>
  </sheetViews>
  <sheetFormatPr defaultColWidth="11.421875" defaultRowHeight="12.75"/>
  <cols>
    <col min="1" max="1" width="21.140625" style="7" customWidth="1"/>
    <col min="2" max="6" width="7.7109375" style="7" bestFit="1" customWidth="1"/>
    <col min="7" max="7" width="8.8515625" style="7" bestFit="1" customWidth="1"/>
    <col min="8" max="8" width="7.140625" style="7" customWidth="1"/>
    <col min="9" max="9" width="8.8515625" style="8" customWidth="1"/>
    <col min="10" max="10" width="12.28125" style="7" customWidth="1"/>
    <col min="11" max="11" width="7.7109375" style="7" bestFit="1" customWidth="1"/>
    <col min="12" max="12" width="15.57421875" style="33" customWidth="1"/>
    <col min="13" max="16384" width="11.421875" style="7" customWidth="1"/>
  </cols>
  <sheetData>
    <row r="1" spans="1:13" ht="15.75">
      <c r="A1" s="10" t="s">
        <v>99</v>
      </c>
      <c r="B1" s="11"/>
      <c r="C1" s="11"/>
      <c r="D1" s="11"/>
      <c r="E1" s="11"/>
      <c r="F1" s="11"/>
      <c r="G1" s="11"/>
      <c r="H1" s="11"/>
      <c r="I1" s="12"/>
      <c r="J1" s="11"/>
      <c r="K1" s="11"/>
      <c r="L1" s="13"/>
      <c r="M1" s="11"/>
    </row>
    <row r="2" spans="1:13" ht="12.75">
      <c r="A2" s="13" t="s">
        <v>109</v>
      </c>
      <c r="B2" s="11"/>
      <c r="C2" s="11"/>
      <c r="D2" s="11"/>
      <c r="E2" s="11"/>
      <c r="F2" s="11"/>
      <c r="G2" s="11"/>
      <c r="H2" s="11"/>
      <c r="I2" s="12"/>
      <c r="J2" s="11"/>
      <c r="K2" s="11"/>
      <c r="L2" s="13"/>
      <c r="M2" s="11"/>
    </row>
    <row r="3" spans="1:13" ht="15" customHeight="1">
      <c r="A3" s="35"/>
      <c r="B3" s="36" t="s">
        <v>82</v>
      </c>
      <c r="C3" s="36"/>
      <c r="D3" s="36"/>
      <c r="E3" s="36"/>
      <c r="F3" s="36"/>
      <c r="G3" s="36"/>
      <c r="H3" s="36"/>
      <c r="I3" s="36"/>
      <c r="J3" s="38" t="s">
        <v>83</v>
      </c>
      <c r="K3" s="39" t="s">
        <v>98</v>
      </c>
      <c r="L3" s="40"/>
      <c r="M3" s="41" t="s">
        <v>110</v>
      </c>
    </row>
    <row r="4" spans="1:13" ht="12.75">
      <c r="A4" s="35"/>
      <c r="B4" s="37"/>
      <c r="C4" s="37"/>
      <c r="D4" s="37"/>
      <c r="E4" s="37"/>
      <c r="F4" s="37"/>
      <c r="G4" s="37"/>
      <c r="H4" s="37"/>
      <c r="I4" s="37"/>
      <c r="J4" s="38"/>
      <c r="K4" s="40"/>
      <c r="L4" s="40"/>
      <c r="M4" s="42"/>
    </row>
    <row r="5" spans="1:13" ht="12.75">
      <c r="A5" s="35"/>
      <c r="B5" s="43" t="s">
        <v>0</v>
      </c>
      <c r="C5" s="43"/>
      <c r="D5" s="43"/>
      <c r="E5" s="43"/>
      <c r="F5" s="43"/>
      <c r="G5" s="43"/>
      <c r="H5" s="43"/>
      <c r="I5" s="14" t="s">
        <v>84</v>
      </c>
      <c r="J5" s="38"/>
      <c r="K5" s="44" t="s">
        <v>1</v>
      </c>
      <c r="L5" s="45" t="s">
        <v>108</v>
      </c>
      <c r="M5" s="42"/>
    </row>
    <row r="6" spans="1:13" ht="25.5" customHeight="1">
      <c r="A6" s="35"/>
      <c r="B6" s="15" t="s">
        <v>1</v>
      </c>
      <c r="C6" s="15" t="s">
        <v>85</v>
      </c>
      <c r="D6" s="15" t="s">
        <v>86</v>
      </c>
      <c r="E6" s="15" t="s">
        <v>87</v>
      </c>
      <c r="F6" s="15" t="s">
        <v>88</v>
      </c>
      <c r="G6" s="15" t="s">
        <v>89</v>
      </c>
      <c r="H6" s="15" t="s">
        <v>90</v>
      </c>
      <c r="I6" s="15" t="s">
        <v>1</v>
      </c>
      <c r="J6" s="38"/>
      <c r="K6" s="44"/>
      <c r="L6" s="45"/>
      <c r="M6" s="42"/>
    </row>
    <row r="7" spans="1:17" ht="25.5" customHeight="1">
      <c r="A7" s="3" t="s">
        <v>75</v>
      </c>
      <c r="B7" s="26">
        <f>B8+B21+B45+B60+B74</f>
        <v>1635</v>
      </c>
      <c r="C7" s="26">
        <f aca="true" t="shared" si="0" ref="C7:K7">C8+C21+C45+C60+C74</f>
        <v>36</v>
      </c>
      <c r="D7" s="26">
        <f t="shared" si="0"/>
        <v>279</v>
      </c>
      <c r="E7" s="26">
        <f t="shared" si="0"/>
        <v>448</v>
      </c>
      <c r="F7" s="26">
        <f t="shared" si="0"/>
        <v>492</v>
      </c>
      <c r="G7" s="26">
        <f t="shared" si="0"/>
        <v>263</v>
      </c>
      <c r="H7" s="26">
        <f t="shared" si="0"/>
        <v>117</v>
      </c>
      <c r="I7" s="26">
        <f t="shared" si="0"/>
        <v>235</v>
      </c>
      <c r="J7" s="26">
        <f t="shared" si="0"/>
        <v>113</v>
      </c>
      <c r="K7" s="26">
        <f t="shared" si="0"/>
        <v>1757</v>
      </c>
      <c r="L7" s="29">
        <v>1.2669820300556693</v>
      </c>
      <c r="M7" s="30">
        <v>138676</v>
      </c>
      <c r="N7" s="26"/>
      <c r="O7" s="4"/>
      <c r="P7" s="22"/>
      <c r="Q7" s="21"/>
    </row>
    <row r="8" spans="1:16" ht="25.5" customHeight="1">
      <c r="A8" s="2" t="s">
        <v>76</v>
      </c>
      <c r="B8" s="26">
        <f>SUM(B9:B20)</f>
        <v>481</v>
      </c>
      <c r="C8" s="26">
        <f aca="true" t="shared" si="1" ref="C8:K8">SUM(C9:C20)</f>
        <v>1</v>
      </c>
      <c r="D8" s="26">
        <f t="shared" si="1"/>
        <v>77</v>
      </c>
      <c r="E8" s="26">
        <f t="shared" si="1"/>
        <v>138</v>
      </c>
      <c r="F8" s="26">
        <f t="shared" si="1"/>
        <v>177</v>
      </c>
      <c r="G8" s="26">
        <f t="shared" si="1"/>
        <v>60</v>
      </c>
      <c r="H8" s="26">
        <f t="shared" si="1"/>
        <v>28</v>
      </c>
      <c r="I8" s="26">
        <f t="shared" si="1"/>
        <v>35</v>
      </c>
      <c r="J8" s="26">
        <f t="shared" si="1"/>
        <v>36</v>
      </c>
      <c r="K8" s="26">
        <f t="shared" si="1"/>
        <v>480</v>
      </c>
      <c r="L8" s="29">
        <v>1.616597063182002</v>
      </c>
      <c r="M8" s="30">
        <v>29692</v>
      </c>
      <c r="N8" s="1"/>
      <c r="O8" s="4"/>
      <c r="P8" s="22"/>
    </row>
    <row r="9" spans="1:16" ht="12.75">
      <c r="A9" s="5" t="s">
        <v>11</v>
      </c>
      <c r="B9" s="28">
        <v>144</v>
      </c>
      <c r="C9" s="28">
        <v>0</v>
      </c>
      <c r="D9" s="28">
        <v>15</v>
      </c>
      <c r="E9" s="28">
        <v>25</v>
      </c>
      <c r="F9" s="28">
        <v>61</v>
      </c>
      <c r="G9" s="28">
        <v>33</v>
      </c>
      <c r="H9" s="28">
        <v>10</v>
      </c>
      <c r="I9" s="28">
        <v>6</v>
      </c>
      <c r="J9" s="28">
        <v>2</v>
      </c>
      <c r="K9" s="28">
        <v>148</v>
      </c>
      <c r="L9" s="29">
        <v>2.1656423763535266</v>
      </c>
      <c r="M9" s="31">
        <v>6834</v>
      </c>
      <c r="N9" s="6"/>
      <c r="O9" s="4"/>
      <c r="P9" s="22"/>
    </row>
    <row r="10" spans="1:16" ht="12.75">
      <c r="A10" s="5" t="s">
        <v>2</v>
      </c>
      <c r="B10" s="28">
        <v>70</v>
      </c>
      <c r="C10" s="28">
        <v>1</v>
      </c>
      <c r="D10" s="28">
        <v>26</v>
      </c>
      <c r="E10" s="28">
        <v>32</v>
      </c>
      <c r="F10" s="28">
        <v>10</v>
      </c>
      <c r="G10" s="28">
        <v>0</v>
      </c>
      <c r="H10" s="28">
        <v>1</v>
      </c>
      <c r="I10" s="28">
        <v>13</v>
      </c>
      <c r="J10" s="28">
        <v>1</v>
      </c>
      <c r="K10" s="28">
        <v>82</v>
      </c>
      <c r="L10" s="29">
        <v>1.0018326206475259</v>
      </c>
      <c r="M10" s="31">
        <v>8185</v>
      </c>
      <c r="N10" s="6"/>
      <c r="O10" s="4"/>
      <c r="P10" s="22"/>
    </row>
    <row r="11" spans="1:16" ht="12.75">
      <c r="A11" s="5" t="s">
        <v>3</v>
      </c>
      <c r="B11" s="28">
        <v>2</v>
      </c>
      <c r="C11" s="28">
        <v>0</v>
      </c>
      <c r="D11" s="28">
        <v>0</v>
      </c>
      <c r="E11" s="28">
        <v>0</v>
      </c>
      <c r="F11" s="28">
        <v>0</v>
      </c>
      <c r="G11" s="28">
        <v>0</v>
      </c>
      <c r="H11" s="28">
        <v>2</v>
      </c>
      <c r="I11" s="28">
        <v>0</v>
      </c>
      <c r="J11" s="28">
        <v>1</v>
      </c>
      <c r="K11" s="28">
        <v>1</v>
      </c>
      <c r="L11" s="29">
        <v>0.3436426116838488</v>
      </c>
      <c r="M11" s="31">
        <v>291</v>
      </c>
      <c r="N11" s="6"/>
      <c r="O11" s="4"/>
      <c r="P11" s="22"/>
    </row>
    <row r="12" spans="1:16" ht="12.75">
      <c r="A12" s="5" t="s">
        <v>4</v>
      </c>
      <c r="B12" s="28">
        <v>28</v>
      </c>
      <c r="C12" s="28">
        <v>0</v>
      </c>
      <c r="D12" s="28">
        <v>0</v>
      </c>
      <c r="E12" s="28">
        <v>4</v>
      </c>
      <c r="F12" s="28">
        <v>14</v>
      </c>
      <c r="G12" s="28">
        <v>5</v>
      </c>
      <c r="H12" s="28">
        <v>5</v>
      </c>
      <c r="I12" s="28">
        <v>0</v>
      </c>
      <c r="J12" s="28">
        <v>1</v>
      </c>
      <c r="K12" s="28">
        <v>27</v>
      </c>
      <c r="L12" s="29">
        <v>1.2511584800741427</v>
      </c>
      <c r="M12" s="31">
        <v>2158</v>
      </c>
      <c r="N12" s="6"/>
      <c r="O12" s="4"/>
      <c r="P12" s="22"/>
    </row>
    <row r="13" spans="1:16" ht="12.75">
      <c r="A13" s="5" t="s">
        <v>5</v>
      </c>
      <c r="B13" s="28">
        <v>26</v>
      </c>
      <c r="C13" s="28">
        <v>0</v>
      </c>
      <c r="D13" s="28">
        <v>4</v>
      </c>
      <c r="E13" s="28">
        <v>6</v>
      </c>
      <c r="F13" s="28">
        <v>6</v>
      </c>
      <c r="G13" s="28">
        <v>10</v>
      </c>
      <c r="H13" s="28">
        <v>0</v>
      </c>
      <c r="I13" s="28">
        <v>1</v>
      </c>
      <c r="J13" s="28">
        <v>1</v>
      </c>
      <c r="K13" s="28">
        <v>26</v>
      </c>
      <c r="L13" s="29">
        <v>4.513888888888889</v>
      </c>
      <c r="M13" s="31">
        <v>576</v>
      </c>
      <c r="N13" s="6"/>
      <c r="O13" s="4"/>
      <c r="P13" s="22"/>
    </row>
    <row r="14" spans="1:16" ht="12.75">
      <c r="A14" s="5" t="s">
        <v>6</v>
      </c>
      <c r="B14" s="28">
        <v>15</v>
      </c>
      <c r="C14" s="28">
        <v>0</v>
      </c>
      <c r="D14" s="28">
        <v>5</v>
      </c>
      <c r="E14" s="28">
        <v>5</v>
      </c>
      <c r="F14" s="28">
        <v>4</v>
      </c>
      <c r="G14" s="28">
        <v>0</v>
      </c>
      <c r="H14" s="28">
        <v>1</v>
      </c>
      <c r="I14" s="28">
        <v>3</v>
      </c>
      <c r="J14" s="28">
        <v>1</v>
      </c>
      <c r="K14" s="28">
        <v>17</v>
      </c>
      <c r="L14" s="29">
        <v>1.0779961953075459</v>
      </c>
      <c r="M14" s="31">
        <v>1577</v>
      </c>
      <c r="N14" s="6"/>
      <c r="O14" s="4"/>
      <c r="P14" s="22"/>
    </row>
    <row r="15" spans="1:16" ht="12.75">
      <c r="A15" s="5" t="s">
        <v>7</v>
      </c>
      <c r="B15" s="28">
        <v>0</v>
      </c>
      <c r="C15" s="28">
        <v>0</v>
      </c>
      <c r="D15" s="28">
        <v>0</v>
      </c>
      <c r="E15" s="28">
        <v>0</v>
      </c>
      <c r="F15" s="28">
        <v>0</v>
      </c>
      <c r="G15" s="28">
        <v>0</v>
      </c>
      <c r="H15" s="28">
        <v>0</v>
      </c>
      <c r="I15" s="28">
        <v>0</v>
      </c>
      <c r="J15" s="28">
        <v>0</v>
      </c>
      <c r="K15" s="28">
        <v>0</v>
      </c>
      <c r="L15" s="29">
        <v>0</v>
      </c>
      <c r="M15" s="31">
        <v>503</v>
      </c>
      <c r="N15" s="6"/>
      <c r="O15" s="4"/>
      <c r="P15" s="22"/>
    </row>
    <row r="16" spans="1:16" ht="12.75">
      <c r="A16" s="5" t="s">
        <v>91</v>
      </c>
      <c r="B16" s="28">
        <v>124</v>
      </c>
      <c r="C16" s="28">
        <v>0</v>
      </c>
      <c r="D16" s="28">
        <v>10</v>
      </c>
      <c r="E16" s="28">
        <v>40</v>
      </c>
      <c r="F16" s="28">
        <v>63</v>
      </c>
      <c r="G16" s="28">
        <v>6</v>
      </c>
      <c r="H16" s="28">
        <v>5</v>
      </c>
      <c r="I16" s="28">
        <v>9</v>
      </c>
      <c r="J16" s="28">
        <v>0</v>
      </c>
      <c r="K16" s="28">
        <v>133</v>
      </c>
      <c r="L16" s="29">
        <v>9.281228192602931</v>
      </c>
      <c r="M16" s="31">
        <v>1433</v>
      </c>
      <c r="N16" s="6"/>
      <c r="O16" s="4"/>
      <c r="P16" s="22"/>
    </row>
    <row r="17" spans="1:16" ht="12.75">
      <c r="A17" s="5" t="s">
        <v>8</v>
      </c>
      <c r="B17" s="28">
        <v>70</v>
      </c>
      <c r="C17" s="28">
        <v>0</v>
      </c>
      <c r="D17" s="28">
        <v>17</v>
      </c>
      <c r="E17" s="28">
        <v>26</v>
      </c>
      <c r="F17" s="28">
        <v>19</v>
      </c>
      <c r="G17" s="28">
        <v>5</v>
      </c>
      <c r="H17" s="28">
        <v>3</v>
      </c>
      <c r="I17" s="28">
        <v>2</v>
      </c>
      <c r="J17" s="28">
        <v>29</v>
      </c>
      <c r="K17" s="28">
        <v>43</v>
      </c>
      <c r="L17" s="29">
        <v>0.7011250611446275</v>
      </c>
      <c r="M17" s="31">
        <v>6133</v>
      </c>
      <c r="N17" s="6"/>
      <c r="O17" s="4"/>
      <c r="P17" s="22"/>
    </row>
    <row r="18" spans="1:16" ht="12.75">
      <c r="A18" s="5" t="s">
        <v>9</v>
      </c>
      <c r="B18" s="28">
        <v>1</v>
      </c>
      <c r="C18" s="28">
        <v>0</v>
      </c>
      <c r="D18" s="28">
        <v>0</v>
      </c>
      <c r="E18" s="28">
        <v>0</v>
      </c>
      <c r="F18" s="28">
        <v>0</v>
      </c>
      <c r="G18" s="28">
        <v>0</v>
      </c>
      <c r="H18" s="28">
        <v>1</v>
      </c>
      <c r="I18" s="28">
        <v>0</v>
      </c>
      <c r="J18" s="28">
        <v>0</v>
      </c>
      <c r="K18" s="28">
        <v>1</v>
      </c>
      <c r="L18" s="29">
        <v>0.14285714285714285</v>
      </c>
      <c r="M18" s="31">
        <v>700</v>
      </c>
      <c r="N18" s="6"/>
      <c r="O18" s="4"/>
      <c r="P18" s="22"/>
    </row>
    <row r="19" spans="1:16" ht="12.75">
      <c r="A19" s="5" t="s">
        <v>77</v>
      </c>
      <c r="B19" s="28">
        <v>1</v>
      </c>
      <c r="C19" s="28">
        <v>0</v>
      </c>
      <c r="D19" s="28">
        <v>0</v>
      </c>
      <c r="E19" s="28">
        <v>0</v>
      </c>
      <c r="F19" s="28">
        <v>0</v>
      </c>
      <c r="G19" s="28">
        <v>1</v>
      </c>
      <c r="H19" s="28">
        <v>0</v>
      </c>
      <c r="I19" s="28">
        <v>1</v>
      </c>
      <c r="J19" s="28">
        <v>0</v>
      </c>
      <c r="K19" s="28">
        <v>2</v>
      </c>
      <c r="L19" s="29">
        <v>0.6410256410256411</v>
      </c>
      <c r="M19" s="31">
        <v>312</v>
      </c>
      <c r="N19" s="6"/>
      <c r="O19" s="4"/>
      <c r="P19" s="22"/>
    </row>
    <row r="20" spans="1:16" ht="12.75">
      <c r="A20" s="5" t="s">
        <v>10</v>
      </c>
      <c r="B20" s="28">
        <v>0</v>
      </c>
      <c r="C20" s="28">
        <v>0</v>
      </c>
      <c r="D20" s="28">
        <v>0</v>
      </c>
      <c r="E20" s="28">
        <v>0</v>
      </c>
      <c r="F20" s="28">
        <v>0</v>
      </c>
      <c r="G20" s="28">
        <v>0</v>
      </c>
      <c r="H20" s="28">
        <v>0</v>
      </c>
      <c r="I20" s="28">
        <v>0</v>
      </c>
      <c r="J20" s="28">
        <v>0</v>
      </c>
      <c r="K20" s="28">
        <v>0</v>
      </c>
      <c r="L20" s="29">
        <v>0</v>
      </c>
      <c r="M20" s="31">
        <v>990</v>
      </c>
      <c r="N20" s="6"/>
      <c r="O20" s="4"/>
      <c r="P20" s="22"/>
    </row>
    <row r="21" spans="1:16" ht="25.5" customHeight="1">
      <c r="A21" s="2" t="s">
        <v>71</v>
      </c>
      <c r="B21" s="26">
        <f>SUM(B22:B44)</f>
        <v>323</v>
      </c>
      <c r="C21" s="26">
        <f aca="true" t="shared" si="2" ref="C21:K21">SUM(C22:C44)</f>
        <v>13</v>
      </c>
      <c r="D21" s="26">
        <f t="shared" si="2"/>
        <v>43</v>
      </c>
      <c r="E21" s="26">
        <f t="shared" si="2"/>
        <v>70</v>
      </c>
      <c r="F21" s="26">
        <f t="shared" si="2"/>
        <v>81</v>
      </c>
      <c r="G21" s="26">
        <f t="shared" si="2"/>
        <v>74</v>
      </c>
      <c r="H21" s="26">
        <f t="shared" si="2"/>
        <v>42</v>
      </c>
      <c r="I21" s="26">
        <f t="shared" si="2"/>
        <v>98</v>
      </c>
      <c r="J21" s="26">
        <f t="shared" si="2"/>
        <v>32</v>
      </c>
      <c r="K21" s="26">
        <f t="shared" si="2"/>
        <v>389</v>
      </c>
      <c r="L21" s="29">
        <v>1.1318009892347978</v>
      </c>
      <c r="M21" s="30">
        <v>34370</v>
      </c>
      <c r="N21" s="6"/>
      <c r="O21" s="4"/>
      <c r="P21" s="22"/>
    </row>
    <row r="22" spans="1:16" ht="12.75">
      <c r="A22" s="5" t="s">
        <v>19</v>
      </c>
      <c r="B22" s="28">
        <v>3</v>
      </c>
      <c r="C22" s="28">
        <v>0</v>
      </c>
      <c r="D22" s="28">
        <v>0</v>
      </c>
      <c r="E22" s="28">
        <v>0</v>
      </c>
      <c r="F22" s="28">
        <v>2</v>
      </c>
      <c r="G22" s="28">
        <v>1</v>
      </c>
      <c r="H22" s="28">
        <v>0</v>
      </c>
      <c r="I22" s="28">
        <v>2</v>
      </c>
      <c r="J22" s="28">
        <v>0</v>
      </c>
      <c r="K22" s="28">
        <v>5</v>
      </c>
      <c r="L22" s="29">
        <v>0.5945303210463734</v>
      </c>
      <c r="M22" s="31">
        <v>841</v>
      </c>
      <c r="N22" s="6"/>
      <c r="O22" s="4"/>
      <c r="P22" s="22"/>
    </row>
    <row r="23" spans="1:16" ht="12.75">
      <c r="A23" s="5" t="s">
        <v>78</v>
      </c>
      <c r="B23" s="28">
        <v>19</v>
      </c>
      <c r="C23" s="28">
        <v>0</v>
      </c>
      <c r="D23" s="28">
        <v>0</v>
      </c>
      <c r="E23" s="28">
        <v>5</v>
      </c>
      <c r="F23" s="28">
        <v>8</v>
      </c>
      <c r="G23" s="28">
        <v>4</v>
      </c>
      <c r="H23" s="28">
        <v>2</v>
      </c>
      <c r="I23" s="28">
        <v>0</v>
      </c>
      <c r="J23" s="28">
        <v>0</v>
      </c>
      <c r="K23" s="28">
        <v>19</v>
      </c>
      <c r="L23" s="29">
        <v>3.054662379421222</v>
      </c>
      <c r="M23" s="31">
        <v>622</v>
      </c>
      <c r="N23" s="6"/>
      <c r="O23" s="4"/>
      <c r="P23" s="22"/>
    </row>
    <row r="24" spans="1:16" ht="12.75">
      <c r="A24" s="5" t="s">
        <v>20</v>
      </c>
      <c r="B24" s="28">
        <v>5</v>
      </c>
      <c r="C24" s="28">
        <v>0</v>
      </c>
      <c r="D24" s="28">
        <v>1</v>
      </c>
      <c r="E24" s="28">
        <v>0</v>
      </c>
      <c r="F24" s="28">
        <v>0</v>
      </c>
      <c r="G24" s="28">
        <v>2</v>
      </c>
      <c r="H24" s="28">
        <v>2</v>
      </c>
      <c r="I24" s="28">
        <v>25</v>
      </c>
      <c r="J24" s="28">
        <v>6</v>
      </c>
      <c r="K24" s="28">
        <v>24</v>
      </c>
      <c r="L24" s="29">
        <v>1.1220196353436185</v>
      </c>
      <c r="M24" s="31">
        <v>2139</v>
      </c>
      <c r="N24" s="6"/>
      <c r="O24" s="4"/>
      <c r="P24" s="22"/>
    </row>
    <row r="25" spans="1:16" ht="12.75">
      <c r="A25" s="5" t="s">
        <v>56</v>
      </c>
      <c r="B25" s="28">
        <v>6</v>
      </c>
      <c r="C25" s="28">
        <v>0</v>
      </c>
      <c r="D25" s="28">
        <v>0</v>
      </c>
      <c r="E25" s="28">
        <v>0</v>
      </c>
      <c r="F25" s="28">
        <v>0</v>
      </c>
      <c r="G25" s="28">
        <v>1</v>
      </c>
      <c r="H25" s="28">
        <v>5</v>
      </c>
      <c r="I25" s="28">
        <v>1</v>
      </c>
      <c r="J25" s="28">
        <v>1</v>
      </c>
      <c r="K25" s="28">
        <v>6</v>
      </c>
      <c r="L25" s="29">
        <v>0.6389776357827476</v>
      </c>
      <c r="M25" s="31">
        <v>939</v>
      </c>
      <c r="N25" s="6"/>
      <c r="O25" s="4"/>
      <c r="P25" s="22"/>
    </row>
    <row r="26" spans="1:16" ht="12.75">
      <c r="A26" s="5" t="s">
        <v>21</v>
      </c>
      <c r="B26" s="28">
        <v>9</v>
      </c>
      <c r="C26" s="28">
        <v>0</v>
      </c>
      <c r="D26" s="28">
        <v>0</v>
      </c>
      <c r="E26" s="28">
        <v>0</v>
      </c>
      <c r="F26" s="28">
        <v>1</v>
      </c>
      <c r="G26" s="28">
        <v>3</v>
      </c>
      <c r="H26" s="28">
        <v>5</v>
      </c>
      <c r="I26" s="28">
        <v>2</v>
      </c>
      <c r="J26" s="28">
        <v>0</v>
      </c>
      <c r="K26" s="28">
        <v>11</v>
      </c>
      <c r="L26" s="29">
        <v>0.843558282208589</v>
      </c>
      <c r="M26" s="31">
        <v>1304</v>
      </c>
      <c r="N26" s="6"/>
      <c r="O26" s="4"/>
      <c r="P26" s="22"/>
    </row>
    <row r="27" spans="1:16" ht="12.75">
      <c r="A27" s="5" t="s">
        <v>22</v>
      </c>
      <c r="B27" s="28">
        <v>67</v>
      </c>
      <c r="C27" s="28">
        <v>12</v>
      </c>
      <c r="D27" s="28">
        <v>25</v>
      </c>
      <c r="E27" s="28">
        <v>16</v>
      </c>
      <c r="F27" s="28">
        <v>5</v>
      </c>
      <c r="G27" s="28">
        <v>7</v>
      </c>
      <c r="H27" s="28">
        <v>2</v>
      </c>
      <c r="I27" s="28">
        <v>8</v>
      </c>
      <c r="J27" s="28">
        <v>6</v>
      </c>
      <c r="K27" s="28">
        <v>69</v>
      </c>
      <c r="L27" s="29">
        <v>0.5304020293642863</v>
      </c>
      <c r="M27" s="31">
        <v>13009</v>
      </c>
      <c r="N27" s="6"/>
      <c r="O27" s="4"/>
      <c r="P27" s="22"/>
    </row>
    <row r="28" spans="1:16" ht="12.75">
      <c r="A28" s="5" t="s">
        <v>23</v>
      </c>
      <c r="B28" s="28">
        <v>26</v>
      </c>
      <c r="C28" s="28">
        <v>0</v>
      </c>
      <c r="D28" s="28">
        <v>0</v>
      </c>
      <c r="E28" s="28">
        <v>6</v>
      </c>
      <c r="F28" s="28">
        <v>10</v>
      </c>
      <c r="G28" s="28">
        <v>7</v>
      </c>
      <c r="H28" s="28">
        <v>3</v>
      </c>
      <c r="I28" s="28">
        <v>6</v>
      </c>
      <c r="J28" s="28">
        <v>4</v>
      </c>
      <c r="K28" s="28">
        <v>28</v>
      </c>
      <c r="L28" s="29">
        <v>1.4220416455053326</v>
      </c>
      <c r="M28" s="31">
        <v>1969</v>
      </c>
      <c r="N28" s="6"/>
      <c r="O28" s="4"/>
      <c r="P28" s="22"/>
    </row>
    <row r="29" spans="1:16" ht="12.75">
      <c r="A29" s="5" t="s">
        <v>79</v>
      </c>
      <c r="B29" s="28">
        <v>0</v>
      </c>
      <c r="C29" s="28">
        <v>0</v>
      </c>
      <c r="D29" s="28">
        <v>0</v>
      </c>
      <c r="E29" s="28">
        <v>0</v>
      </c>
      <c r="F29" s="28">
        <v>0</v>
      </c>
      <c r="G29" s="28">
        <v>0</v>
      </c>
      <c r="H29" s="28">
        <v>0</v>
      </c>
      <c r="I29" s="28">
        <v>1</v>
      </c>
      <c r="J29" s="28">
        <v>1</v>
      </c>
      <c r="K29" s="28">
        <v>0</v>
      </c>
      <c r="L29" s="29">
        <v>0</v>
      </c>
      <c r="M29" s="31">
        <v>520</v>
      </c>
      <c r="N29" s="6"/>
      <c r="O29" s="4"/>
      <c r="P29" s="22"/>
    </row>
    <row r="30" spans="1:16" ht="12.75">
      <c r="A30" s="5" t="s">
        <v>57</v>
      </c>
      <c r="B30" s="28">
        <v>2</v>
      </c>
      <c r="C30" s="28">
        <v>0</v>
      </c>
      <c r="D30" s="28">
        <v>0</v>
      </c>
      <c r="E30" s="28">
        <v>0</v>
      </c>
      <c r="F30" s="28">
        <v>1</v>
      </c>
      <c r="G30" s="28">
        <v>0</v>
      </c>
      <c r="H30" s="28">
        <v>1</v>
      </c>
      <c r="I30" s="28">
        <v>0</v>
      </c>
      <c r="J30" s="28">
        <v>0</v>
      </c>
      <c r="K30" s="28">
        <v>2</v>
      </c>
      <c r="L30" s="29">
        <v>0.2976190476190476</v>
      </c>
      <c r="M30" s="31">
        <v>672</v>
      </c>
      <c r="N30" s="6"/>
      <c r="O30" s="4"/>
      <c r="P30" s="22"/>
    </row>
    <row r="31" spans="1:16" ht="12.75">
      <c r="A31" s="5" t="s">
        <v>24</v>
      </c>
      <c r="B31" s="28">
        <v>0</v>
      </c>
      <c r="C31" s="28">
        <v>0</v>
      </c>
      <c r="D31" s="28">
        <v>0</v>
      </c>
      <c r="E31" s="28">
        <v>0</v>
      </c>
      <c r="F31" s="28">
        <v>0</v>
      </c>
      <c r="G31" s="28">
        <v>0</v>
      </c>
      <c r="H31" s="28">
        <v>0</v>
      </c>
      <c r="I31" s="28">
        <v>2</v>
      </c>
      <c r="J31" s="28">
        <v>0</v>
      </c>
      <c r="K31" s="28">
        <v>2</v>
      </c>
      <c r="L31" s="29">
        <v>0.5076142131979695</v>
      </c>
      <c r="M31" s="31">
        <v>394</v>
      </c>
      <c r="N31" s="6"/>
      <c r="O31" s="4"/>
      <c r="P31" s="22"/>
    </row>
    <row r="32" spans="1:16" ht="12.75">
      <c r="A32" s="5" t="s">
        <v>58</v>
      </c>
      <c r="B32" s="28">
        <v>9</v>
      </c>
      <c r="C32" s="28">
        <v>0</v>
      </c>
      <c r="D32" s="28">
        <v>0</v>
      </c>
      <c r="E32" s="28">
        <v>0</v>
      </c>
      <c r="F32" s="28">
        <v>9</v>
      </c>
      <c r="G32" s="28">
        <v>0</v>
      </c>
      <c r="H32" s="28">
        <v>0</v>
      </c>
      <c r="I32" s="28">
        <v>4</v>
      </c>
      <c r="J32" s="28">
        <v>2</v>
      </c>
      <c r="K32" s="28">
        <v>11</v>
      </c>
      <c r="L32" s="29">
        <v>1.3563501849568433</v>
      </c>
      <c r="M32" s="31">
        <v>811</v>
      </c>
      <c r="N32" s="6"/>
      <c r="O32" s="4"/>
      <c r="P32" s="22"/>
    </row>
    <row r="33" spans="1:16" ht="12.75">
      <c r="A33" s="5" t="s">
        <v>59</v>
      </c>
      <c r="B33" s="28">
        <v>6</v>
      </c>
      <c r="C33" s="28">
        <v>0</v>
      </c>
      <c r="D33" s="28">
        <v>0</v>
      </c>
      <c r="E33" s="28">
        <v>0</v>
      </c>
      <c r="F33" s="28">
        <v>0</v>
      </c>
      <c r="G33" s="28">
        <v>5</v>
      </c>
      <c r="H33" s="28">
        <v>1</v>
      </c>
      <c r="I33" s="28">
        <v>0</v>
      </c>
      <c r="J33" s="28">
        <v>0</v>
      </c>
      <c r="K33" s="28">
        <v>6</v>
      </c>
      <c r="L33" s="29">
        <v>1.466992665036675</v>
      </c>
      <c r="M33" s="31">
        <v>409</v>
      </c>
      <c r="N33" s="6"/>
      <c r="O33" s="4"/>
      <c r="P33" s="22"/>
    </row>
    <row r="34" spans="1:16" ht="12.75">
      <c r="A34" s="5" t="s">
        <v>25</v>
      </c>
      <c r="B34" s="28">
        <v>6</v>
      </c>
      <c r="C34" s="28">
        <v>1</v>
      </c>
      <c r="D34" s="28">
        <v>0</v>
      </c>
      <c r="E34" s="28">
        <v>0</v>
      </c>
      <c r="F34" s="28">
        <v>3</v>
      </c>
      <c r="G34" s="28">
        <v>2</v>
      </c>
      <c r="H34" s="28">
        <v>0</v>
      </c>
      <c r="I34" s="28">
        <v>6</v>
      </c>
      <c r="J34" s="28">
        <v>0</v>
      </c>
      <c r="K34" s="28">
        <v>12</v>
      </c>
      <c r="L34" s="29">
        <v>0.8547008547008547</v>
      </c>
      <c r="M34" s="31">
        <v>1404</v>
      </c>
      <c r="N34" s="6"/>
      <c r="O34" s="4"/>
      <c r="P34" s="22"/>
    </row>
    <row r="35" spans="1:16" ht="12.75">
      <c r="A35" s="5" t="s">
        <v>60</v>
      </c>
      <c r="B35" s="28">
        <v>9</v>
      </c>
      <c r="C35" s="28">
        <v>0</v>
      </c>
      <c r="D35" s="28">
        <v>0</v>
      </c>
      <c r="E35" s="28">
        <v>0</v>
      </c>
      <c r="F35" s="28">
        <v>0</v>
      </c>
      <c r="G35" s="28">
        <v>9</v>
      </c>
      <c r="H35" s="28">
        <v>0</v>
      </c>
      <c r="I35" s="28">
        <v>0</v>
      </c>
      <c r="J35" s="28">
        <v>0</v>
      </c>
      <c r="K35" s="28">
        <v>9</v>
      </c>
      <c r="L35" s="29">
        <v>0.6289308176100629</v>
      </c>
      <c r="M35" s="31">
        <v>1431</v>
      </c>
      <c r="N35" s="6"/>
      <c r="O35" s="4"/>
      <c r="P35" s="22"/>
    </row>
    <row r="36" spans="1:16" ht="12.75">
      <c r="A36" s="5" t="s">
        <v>26</v>
      </c>
      <c r="B36" s="28">
        <v>22</v>
      </c>
      <c r="C36" s="28">
        <v>0</v>
      </c>
      <c r="D36" s="28">
        <v>4</v>
      </c>
      <c r="E36" s="28">
        <v>4</v>
      </c>
      <c r="F36" s="28">
        <v>10</v>
      </c>
      <c r="G36" s="28">
        <v>3</v>
      </c>
      <c r="H36" s="28">
        <v>1</v>
      </c>
      <c r="I36" s="28">
        <v>0</v>
      </c>
      <c r="J36" s="28">
        <v>0</v>
      </c>
      <c r="K36" s="28">
        <v>22</v>
      </c>
      <c r="L36" s="29">
        <v>4.230769230769231</v>
      </c>
      <c r="M36" s="31">
        <v>520</v>
      </c>
      <c r="N36" s="6"/>
      <c r="O36" s="4"/>
      <c r="P36" s="22"/>
    </row>
    <row r="37" spans="1:16" ht="12.75">
      <c r="A37" s="5" t="s">
        <v>61</v>
      </c>
      <c r="B37" s="28">
        <v>21</v>
      </c>
      <c r="C37" s="28">
        <v>0</v>
      </c>
      <c r="D37" s="28">
        <v>4</v>
      </c>
      <c r="E37" s="28">
        <v>4</v>
      </c>
      <c r="F37" s="28">
        <v>2</v>
      </c>
      <c r="G37" s="28">
        <v>2</v>
      </c>
      <c r="H37" s="28">
        <v>9</v>
      </c>
      <c r="I37" s="28">
        <v>8</v>
      </c>
      <c r="J37" s="28">
        <v>0</v>
      </c>
      <c r="K37" s="28">
        <v>29</v>
      </c>
      <c r="L37" s="29">
        <v>2.971311475409836</v>
      </c>
      <c r="M37" s="31">
        <v>976</v>
      </c>
      <c r="N37" s="6"/>
      <c r="O37" s="4"/>
      <c r="P37" s="22"/>
    </row>
    <row r="38" spans="1:16" ht="12.75">
      <c r="A38" s="5" t="s">
        <v>92</v>
      </c>
      <c r="B38" s="28">
        <v>10</v>
      </c>
      <c r="C38" s="28">
        <v>0</v>
      </c>
      <c r="D38" s="28">
        <v>0</v>
      </c>
      <c r="E38" s="28">
        <v>0</v>
      </c>
      <c r="F38" s="28">
        <v>1</v>
      </c>
      <c r="G38" s="28">
        <v>4</v>
      </c>
      <c r="H38" s="28">
        <v>5</v>
      </c>
      <c r="I38" s="28">
        <v>4</v>
      </c>
      <c r="J38" s="28">
        <v>0</v>
      </c>
      <c r="K38" s="28">
        <v>14</v>
      </c>
      <c r="L38" s="29">
        <v>1.6355140186915889</v>
      </c>
      <c r="M38" s="31">
        <v>856</v>
      </c>
      <c r="N38" s="6"/>
      <c r="O38" s="4"/>
      <c r="P38" s="22"/>
    </row>
    <row r="39" spans="1:16" ht="12.75">
      <c r="A39" s="5" t="s">
        <v>64</v>
      </c>
      <c r="B39" s="28">
        <v>81</v>
      </c>
      <c r="C39" s="28">
        <v>0</v>
      </c>
      <c r="D39" s="28">
        <v>8</v>
      </c>
      <c r="E39" s="28">
        <v>34</v>
      </c>
      <c r="F39" s="28">
        <v>26</v>
      </c>
      <c r="G39" s="28">
        <v>9</v>
      </c>
      <c r="H39" s="28">
        <v>4</v>
      </c>
      <c r="I39" s="28">
        <v>15</v>
      </c>
      <c r="J39" s="28">
        <v>9</v>
      </c>
      <c r="K39" s="28">
        <v>87</v>
      </c>
      <c r="L39" s="29">
        <v>3.7925021795989537</v>
      </c>
      <c r="M39" s="31">
        <v>2294</v>
      </c>
      <c r="N39" s="6"/>
      <c r="O39" s="4"/>
      <c r="P39" s="22"/>
    </row>
    <row r="40" spans="1:16" ht="12.75">
      <c r="A40" s="5" t="s">
        <v>27</v>
      </c>
      <c r="B40" s="28">
        <v>0</v>
      </c>
      <c r="C40" s="28">
        <v>0</v>
      </c>
      <c r="D40" s="28">
        <v>0</v>
      </c>
      <c r="E40" s="28">
        <v>0</v>
      </c>
      <c r="F40" s="28">
        <v>0</v>
      </c>
      <c r="G40" s="28">
        <v>0</v>
      </c>
      <c r="H40" s="28">
        <v>0</v>
      </c>
      <c r="I40" s="28">
        <v>4</v>
      </c>
      <c r="J40" s="28">
        <v>0</v>
      </c>
      <c r="K40" s="28">
        <v>4</v>
      </c>
      <c r="L40" s="29">
        <v>0.7532956685499058</v>
      </c>
      <c r="M40" s="31">
        <v>531</v>
      </c>
      <c r="N40" s="6"/>
      <c r="O40" s="4"/>
      <c r="P40" s="22"/>
    </row>
    <row r="41" spans="1:16" ht="12.75">
      <c r="A41" s="5" t="s">
        <v>28</v>
      </c>
      <c r="B41" s="28">
        <v>9</v>
      </c>
      <c r="C41" s="28">
        <v>0</v>
      </c>
      <c r="D41" s="28">
        <v>1</v>
      </c>
      <c r="E41" s="28">
        <v>0</v>
      </c>
      <c r="F41" s="28">
        <v>1</v>
      </c>
      <c r="G41" s="28">
        <v>5</v>
      </c>
      <c r="H41" s="28">
        <v>2</v>
      </c>
      <c r="I41" s="28">
        <v>2</v>
      </c>
      <c r="J41" s="28">
        <v>3</v>
      </c>
      <c r="K41" s="28">
        <v>8</v>
      </c>
      <c r="L41" s="29">
        <v>1.2048192771084338</v>
      </c>
      <c r="M41" s="31">
        <v>664</v>
      </c>
      <c r="N41" s="6"/>
      <c r="O41" s="4"/>
      <c r="P41" s="22"/>
    </row>
    <row r="42" spans="1:16" ht="12.75">
      <c r="A42" s="5" t="s">
        <v>29</v>
      </c>
      <c r="B42" s="28">
        <v>4</v>
      </c>
      <c r="C42" s="28">
        <v>0</v>
      </c>
      <c r="D42" s="28">
        <v>0</v>
      </c>
      <c r="E42" s="28">
        <v>0</v>
      </c>
      <c r="F42" s="28">
        <v>0</v>
      </c>
      <c r="G42" s="28">
        <v>4</v>
      </c>
      <c r="H42" s="28">
        <v>0</v>
      </c>
      <c r="I42" s="28">
        <v>0</v>
      </c>
      <c r="J42" s="28">
        <v>0</v>
      </c>
      <c r="K42" s="28">
        <v>4</v>
      </c>
      <c r="L42" s="29">
        <v>0.7561436672967864</v>
      </c>
      <c r="M42" s="31">
        <v>529</v>
      </c>
      <c r="N42" s="6"/>
      <c r="O42" s="4"/>
      <c r="P42" s="22"/>
    </row>
    <row r="43" spans="1:16" ht="12.75">
      <c r="A43" s="5" t="s">
        <v>65</v>
      </c>
      <c r="B43" s="28">
        <v>4</v>
      </c>
      <c r="C43" s="28">
        <v>0</v>
      </c>
      <c r="D43" s="28">
        <v>0</v>
      </c>
      <c r="E43" s="28">
        <v>1</v>
      </c>
      <c r="F43" s="28">
        <v>2</v>
      </c>
      <c r="G43" s="28">
        <v>1</v>
      </c>
      <c r="H43" s="28">
        <v>0</v>
      </c>
      <c r="I43" s="28">
        <v>6</v>
      </c>
      <c r="J43" s="28">
        <v>0</v>
      </c>
      <c r="K43" s="28">
        <v>10</v>
      </c>
      <c r="L43" s="29">
        <v>1.1061946902654867</v>
      </c>
      <c r="M43" s="31">
        <v>904</v>
      </c>
      <c r="N43" s="6"/>
      <c r="O43" s="4"/>
      <c r="P43" s="22"/>
    </row>
    <row r="44" spans="1:16" ht="12.75">
      <c r="A44" s="5" t="s">
        <v>30</v>
      </c>
      <c r="B44" s="28">
        <v>5</v>
      </c>
      <c r="C44" s="28">
        <v>0</v>
      </c>
      <c r="D44" s="28">
        <v>0</v>
      </c>
      <c r="E44" s="28">
        <v>0</v>
      </c>
      <c r="F44" s="28">
        <v>0</v>
      </c>
      <c r="G44" s="28">
        <v>5</v>
      </c>
      <c r="H44" s="28">
        <v>0</v>
      </c>
      <c r="I44" s="28">
        <v>2</v>
      </c>
      <c r="J44" s="28">
        <v>0</v>
      </c>
      <c r="K44" s="28">
        <v>7</v>
      </c>
      <c r="L44" s="29">
        <v>1.1075949367088607</v>
      </c>
      <c r="M44" s="31">
        <v>632</v>
      </c>
      <c r="N44" s="6"/>
      <c r="O44" s="4"/>
      <c r="P44" s="22"/>
    </row>
    <row r="45" spans="1:16" ht="25.5" customHeight="1">
      <c r="A45" s="2" t="s">
        <v>72</v>
      </c>
      <c r="B45" s="26">
        <f>SUM(B46:B59)</f>
        <v>318</v>
      </c>
      <c r="C45" s="26">
        <f aca="true" t="shared" si="3" ref="C45:K45">SUM(C46:C59)</f>
        <v>11</v>
      </c>
      <c r="D45" s="26">
        <f t="shared" si="3"/>
        <v>30</v>
      </c>
      <c r="E45" s="26">
        <f t="shared" si="3"/>
        <v>105</v>
      </c>
      <c r="F45" s="26">
        <f t="shared" si="3"/>
        <v>111</v>
      </c>
      <c r="G45" s="26">
        <f t="shared" si="3"/>
        <v>47</v>
      </c>
      <c r="H45" s="26">
        <f t="shared" si="3"/>
        <v>14</v>
      </c>
      <c r="I45" s="26">
        <f t="shared" si="3"/>
        <v>21</v>
      </c>
      <c r="J45" s="26">
        <f t="shared" si="3"/>
        <v>20</v>
      </c>
      <c r="K45" s="26">
        <f t="shared" si="3"/>
        <v>319</v>
      </c>
      <c r="L45" s="29">
        <v>1.2604709973131025</v>
      </c>
      <c r="M45" s="30">
        <v>25308</v>
      </c>
      <c r="N45" s="6"/>
      <c r="O45" s="4"/>
      <c r="P45" s="22"/>
    </row>
    <row r="46" spans="1:16" ht="12.75">
      <c r="A46" s="5" t="s">
        <v>31</v>
      </c>
      <c r="B46" s="28">
        <v>31</v>
      </c>
      <c r="C46" s="28">
        <v>0</v>
      </c>
      <c r="D46" s="28">
        <v>0</v>
      </c>
      <c r="E46" s="28">
        <v>6</v>
      </c>
      <c r="F46" s="28">
        <v>13</v>
      </c>
      <c r="G46" s="28">
        <v>11</v>
      </c>
      <c r="H46" s="28">
        <v>1</v>
      </c>
      <c r="I46" s="28">
        <v>0</v>
      </c>
      <c r="J46" s="28">
        <v>3</v>
      </c>
      <c r="K46" s="28">
        <v>28</v>
      </c>
      <c r="L46" s="29">
        <v>2.557077625570776</v>
      </c>
      <c r="M46" s="31">
        <v>1095</v>
      </c>
      <c r="N46" s="6"/>
      <c r="O46" s="4"/>
      <c r="P46" s="22"/>
    </row>
    <row r="47" spans="1:16" ht="12.75">
      <c r="A47" s="5" t="s">
        <v>32</v>
      </c>
      <c r="B47" s="28">
        <v>28</v>
      </c>
      <c r="C47" s="28">
        <v>0</v>
      </c>
      <c r="D47" s="28">
        <v>0</v>
      </c>
      <c r="E47" s="28">
        <v>14</v>
      </c>
      <c r="F47" s="28">
        <v>12</v>
      </c>
      <c r="G47" s="28">
        <v>1</v>
      </c>
      <c r="H47" s="28">
        <v>1</v>
      </c>
      <c r="I47" s="28">
        <v>0</v>
      </c>
      <c r="J47" s="28">
        <v>5</v>
      </c>
      <c r="K47" s="28">
        <v>23</v>
      </c>
      <c r="L47" s="29">
        <v>1.8914473684210527</v>
      </c>
      <c r="M47" s="31">
        <v>1216</v>
      </c>
      <c r="N47" s="6"/>
      <c r="O47" s="4"/>
      <c r="P47" s="22"/>
    </row>
    <row r="48" spans="1:16" ht="12.75">
      <c r="A48" s="5" t="s">
        <v>33</v>
      </c>
      <c r="B48" s="28">
        <v>17</v>
      </c>
      <c r="C48" s="28">
        <v>1</v>
      </c>
      <c r="D48" s="28">
        <v>0</v>
      </c>
      <c r="E48" s="28">
        <v>4</v>
      </c>
      <c r="F48" s="28">
        <v>5</v>
      </c>
      <c r="G48" s="28">
        <v>6</v>
      </c>
      <c r="H48" s="28">
        <v>1</v>
      </c>
      <c r="I48" s="28">
        <v>1</v>
      </c>
      <c r="J48" s="28">
        <v>3</v>
      </c>
      <c r="K48" s="28">
        <v>15</v>
      </c>
      <c r="L48" s="29">
        <v>0.7763975155279503</v>
      </c>
      <c r="M48" s="31">
        <v>1932</v>
      </c>
      <c r="N48" s="6"/>
      <c r="O48" s="4"/>
      <c r="P48" s="22"/>
    </row>
    <row r="49" spans="1:16" ht="12.75">
      <c r="A49" s="5" t="s">
        <v>34</v>
      </c>
      <c r="B49" s="28">
        <v>0</v>
      </c>
      <c r="C49" s="28">
        <v>0</v>
      </c>
      <c r="D49" s="28">
        <v>0</v>
      </c>
      <c r="E49" s="28">
        <v>0</v>
      </c>
      <c r="F49" s="28">
        <v>0</v>
      </c>
      <c r="G49" s="28">
        <v>0</v>
      </c>
      <c r="H49" s="28">
        <v>0</v>
      </c>
      <c r="I49" s="28">
        <v>1</v>
      </c>
      <c r="J49" s="28">
        <v>0</v>
      </c>
      <c r="K49" s="28">
        <v>1</v>
      </c>
      <c r="L49" s="29">
        <v>0.5128205128205128</v>
      </c>
      <c r="M49" s="31">
        <v>195</v>
      </c>
      <c r="N49" s="6"/>
      <c r="O49" s="4"/>
      <c r="P49" s="22"/>
    </row>
    <row r="50" spans="1:16" ht="12.75">
      <c r="A50" s="5" t="s">
        <v>35</v>
      </c>
      <c r="B50" s="28">
        <v>16</v>
      </c>
      <c r="C50" s="28">
        <v>0</v>
      </c>
      <c r="D50" s="28">
        <v>5</v>
      </c>
      <c r="E50" s="28">
        <v>6</v>
      </c>
      <c r="F50" s="28">
        <v>3</v>
      </c>
      <c r="G50" s="28">
        <v>0</v>
      </c>
      <c r="H50" s="28">
        <v>2</v>
      </c>
      <c r="I50" s="28">
        <v>1</v>
      </c>
      <c r="J50" s="28">
        <v>0</v>
      </c>
      <c r="K50" s="28">
        <v>17</v>
      </c>
      <c r="L50" s="29">
        <v>1.9517795637198623</v>
      </c>
      <c r="M50" s="31">
        <v>871</v>
      </c>
      <c r="N50" s="6"/>
      <c r="O50" s="4"/>
      <c r="P50" s="22"/>
    </row>
    <row r="51" spans="1:16" ht="12.75">
      <c r="A51" s="5" t="s">
        <v>36</v>
      </c>
      <c r="B51" s="28">
        <v>2</v>
      </c>
      <c r="C51" s="28">
        <v>0</v>
      </c>
      <c r="D51" s="28">
        <v>0</v>
      </c>
      <c r="E51" s="28">
        <v>1</v>
      </c>
      <c r="F51" s="28">
        <v>0</v>
      </c>
      <c r="G51" s="28">
        <v>0</v>
      </c>
      <c r="H51" s="28">
        <v>1</v>
      </c>
      <c r="I51" s="28">
        <v>3</v>
      </c>
      <c r="J51" s="28">
        <v>1</v>
      </c>
      <c r="K51" s="28">
        <v>4</v>
      </c>
      <c r="L51" s="29">
        <v>0.34843205574912894</v>
      </c>
      <c r="M51" s="31">
        <v>1148</v>
      </c>
      <c r="N51" s="6"/>
      <c r="O51" s="4"/>
      <c r="P51" s="22"/>
    </row>
    <row r="52" spans="1:16" ht="12.75">
      <c r="A52" s="5" t="s">
        <v>37</v>
      </c>
      <c r="B52" s="28">
        <v>127</v>
      </c>
      <c r="C52" s="28">
        <v>0</v>
      </c>
      <c r="D52" s="28">
        <v>18</v>
      </c>
      <c r="E52" s="28">
        <v>53</v>
      </c>
      <c r="F52" s="28">
        <v>48</v>
      </c>
      <c r="G52" s="28">
        <v>7</v>
      </c>
      <c r="H52" s="28">
        <v>1</v>
      </c>
      <c r="I52" s="28">
        <v>10</v>
      </c>
      <c r="J52" s="28">
        <v>3</v>
      </c>
      <c r="K52" s="28">
        <v>134</v>
      </c>
      <c r="L52" s="29">
        <v>1.1327134404057482</v>
      </c>
      <c r="M52" s="31">
        <v>11830</v>
      </c>
      <c r="N52" s="6"/>
      <c r="O52" s="4"/>
      <c r="P52" s="22"/>
    </row>
    <row r="53" spans="1:16" ht="12.75">
      <c r="A53" s="5" t="s">
        <v>38</v>
      </c>
      <c r="B53" s="28">
        <v>25</v>
      </c>
      <c r="C53" s="28">
        <v>0</v>
      </c>
      <c r="D53" s="28">
        <v>2</v>
      </c>
      <c r="E53" s="28">
        <v>4</v>
      </c>
      <c r="F53" s="28">
        <v>8</v>
      </c>
      <c r="G53" s="28">
        <v>9</v>
      </c>
      <c r="H53" s="28">
        <v>2</v>
      </c>
      <c r="I53" s="28">
        <v>2</v>
      </c>
      <c r="J53" s="28">
        <v>0</v>
      </c>
      <c r="K53" s="28">
        <v>27</v>
      </c>
      <c r="L53" s="29">
        <v>4.245283018867925</v>
      </c>
      <c r="M53" s="31">
        <v>636</v>
      </c>
      <c r="N53" s="6"/>
      <c r="O53" s="4"/>
      <c r="P53" s="22"/>
    </row>
    <row r="54" spans="1:16" ht="12.75">
      <c r="A54" s="5" t="s">
        <v>39</v>
      </c>
      <c r="B54" s="28">
        <v>1</v>
      </c>
      <c r="C54" s="28">
        <v>0</v>
      </c>
      <c r="D54" s="28">
        <v>0</v>
      </c>
      <c r="E54" s="28">
        <v>0</v>
      </c>
      <c r="F54" s="28">
        <v>0</v>
      </c>
      <c r="G54" s="28">
        <v>0</v>
      </c>
      <c r="H54" s="28">
        <v>1</v>
      </c>
      <c r="I54" s="28">
        <v>0</v>
      </c>
      <c r="J54" s="28">
        <v>1</v>
      </c>
      <c r="K54" s="28">
        <v>0</v>
      </c>
      <c r="L54" s="29">
        <v>0</v>
      </c>
      <c r="M54" s="31">
        <v>740</v>
      </c>
      <c r="N54" s="6"/>
      <c r="O54" s="4"/>
      <c r="P54" s="22"/>
    </row>
    <row r="55" spans="1:16" ht="12.75">
      <c r="A55" s="5" t="s">
        <v>40</v>
      </c>
      <c r="B55" s="28">
        <v>6</v>
      </c>
      <c r="C55" s="28">
        <v>0</v>
      </c>
      <c r="D55" s="28">
        <v>0</v>
      </c>
      <c r="E55" s="28">
        <v>1</v>
      </c>
      <c r="F55" s="28">
        <v>4</v>
      </c>
      <c r="G55" s="28">
        <v>0</v>
      </c>
      <c r="H55" s="28">
        <v>1</v>
      </c>
      <c r="I55" s="28">
        <v>2</v>
      </c>
      <c r="J55" s="28">
        <v>0</v>
      </c>
      <c r="K55" s="28">
        <v>8</v>
      </c>
      <c r="L55" s="29">
        <v>0.44004400440044006</v>
      </c>
      <c r="M55" s="31">
        <v>1818</v>
      </c>
      <c r="N55" s="6"/>
      <c r="O55" s="4"/>
      <c r="P55" s="22"/>
    </row>
    <row r="56" spans="1:16" ht="12.75">
      <c r="A56" s="5" t="s">
        <v>62</v>
      </c>
      <c r="B56" s="28">
        <v>0</v>
      </c>
      <c r="C56" s="28">
        <v>0</v>
      </c>
      <c r="D56" s="28">
        <v>0</v>
      </c>
      <c r="E56" s="28">
        <v>0</v>
      </c>
      <c r="F56" s="28">
        <v>0</v>
      </c>
      <c r="G56" s="28">
        <v>0</v>
      </c>
      <c r="H56" s="28">
        <v>0</v>
      </c>
      <c r="I56" s="28">
        <v>0</v>
      </c>
      <c r="J56" s="28">
        <v>0</v>
      </c>
      <c r="K56" s="28">
        <v>0</v>
      </c>
      <c r="L56" s="29">
        <v>0</v>
      </c>
      <c r="M56" s="31">
        <v>208</v>
      </c>
      <c r="N56" s="6"/>
      <c r="O56" s="4"/>
      <c r="P56" s="22"/>
    </row>
    <row r="57" spans="1:16" ht="12.75">
      <c r="A57" s="5" t="s">
        <v>63</v>
      </c>
      <c r="B57" s="28">
        <v>0</v>
      </c>
      <c r="C57" s="28">
        <v>0</v>
      </c>
      <c r="D57" s="28">
        <v>0</v>
      </c>
      <c r="E57" s="28">
        <v>0</v>
      </c>
      <c r="F57" s="28">
        <v>0</v>
      </c>
      <c r="G57" s="28">
        <v>0</v>
      </c>
      <c r="H57" s="28">
        <v>0</v>
      </c>
      <c r="I57" s="28">
        <v>0</v>
      </c>
      <c r="J57" s="28">
        <v>0</v>
      </c>
      <c r="K57" s="28">
        <v>0</v>
      </c>
      <c r="L57" s="29">
        <v>0</v>
      </c>
      <c r="M57" s="31">
        <v>837</v>
      </c>
      <c r="N57" s="6"/>
      <c r="O57" s="4"/>
      <c r="P57" s="22"/>
    </row>
    <row r="58" spans="1:16" ht="12.75">
      <c r="A58" s="5" t="s">
        <v>41</v>
      </c>
      <c r="B58" s="28">
        <v>65</v>
      </c>
      <c r="C58" s="28">
        <v>10</v>
      </c>
      <c r="D58" s="28">
        <v>5</v>
      </c>
      <c r="E58" s="28">
        <v>16</v>
      </c>
      <c r="F58" s="28">
        <v>18</v>
      </c>
      <c r="G58" s="28">
        <v>13</v>
      </c>
      <c r="H58" s="28">
        <v>3</v>
      </c>
      <c r="I58" s="28">
        <v>1</v>
      </c>
      <c r="J58" s="28">
        <v>4</v>
      </c>
      <c r="K58" s="28">
        <v>62</v>
      </c>
      <c r="L58" s="29">
        <v>2.732481269281622</v>
      </c>
      <c r="M58" s="31">
        <v>2269</v>
      </c>
      <c r="N58" s="6"/>
      <c r="O58" s="4"/>
      <c r="P58" s="22"/>
    </row>
    <row r="59" spans="1:16" ht="12.75">
      <c r="A59" s="5" t="s">
        <v>42</v>
      </c>
      <c r="B59" s="28">
        <v>0</v>
      </c>
      <c r="C59" s="28">
        <v>0</v>
      </c>
      <c r="D59" s="28">
        <v>0</v>
      </c>
      <c r="E59" s="28">
        <v>0</v>
      </c>
      <c r="F59" s="28">
        <v>0</v>
      </c>
      <c r="G59" s="28">
        <v>0</v>
      </c>
      <c r="H59" s="28">
        <v>0</v>
      </c>
      <c r="I59" s="28">
        <v>0</v>
      </c>
      <c r="J59" s="28">
        <v>0</v>
      </c>
      <c r="K59" s="28">
        <v>0</v>
      </c>
      <c r="L59" s="29">
        <v>0</v>
      </c>
      <c r="M59" s="31">
        <v>513</v>
      </c>
      <c r="N59" s="6"/>
      <c r="O59" s="4"/>
      <c r="P59" s="22"/>
    </row>
    <row r="60" spans="1:16" ht="25.5" customHeight="1">
      <c r="A60" s="2" t="s">
        <v>73</v>
      </c>
      <c r="B60" s="26">
        <f>SUM(B61:B73)</f>
        <v>342</v>
      </c>
      <c r="C60" s="26">
        <f aca="true" t="shared" si="4" ref="C60:K60">SUM(C61:C73)</f>
        <v>10</v>
      </c>
      <c r="D60" s="26">
        <f t="shared" si="4"/>
        <v>105</v>
      </c>
      <c r="E60" s="26">
        <f t="shared" si="4"/>
        <v>104</v>
      </c>
      <c r="F60" s="26">
        <f t="shared" si="4"/>
        <v>77</v>
      </c>
      <c r="G60" s="26">
        <f t="shared" si="4"/>
        <v>40</v>
      </c>
      <c r="H60" s="26">
        <f t="shared" si="4"/>
        <v>6</v>
      </c>
      <c r="I60" s="26">
        <f t="shared" si="4"/>
        <v>15</v>
      </c>
      <c r="J60" s="26">
        <f t="shared" si="4"/>
        <v>5</v>
      </c>
      <c r="K60" s="26">
        <f t="shared" si="4"/>
        <v>352</v>
      </c>
      <c r="L60" s="29">
        <v>1.5722708593889583</v>
      </c>
      <c r="M60" s="30">
        <v>22388</v>
      </c>
      <c r="N60" s="6"/>
      <c r="O60" s="4"/>
      <c r="P60" s="22"/>
    </row>
    <row r="61" spans="1:16" ht="12.75">
      <c r="A61" s="5" t="s">
        <v>80</v>
      </c>
      <c r="B61" s="28">
        <v>58</v>
      </c>
      <c r="C61" s="28">
        <v>1</v>
      </c>
      <c r="D61" s="28">
        <v>9</v>
      </c>
      <c r="E61" s="28">
        <v>20</v>
      </c>
      <c r="F61" s="28">
        <v>15</v>
      </c>
      <c r="G61" s="28">
        <v>13</v>
      </c>
      <c r="H61" s="28">
        <v>0</v>
      </c>
      <c r="I61" s="28">
        <v>0</v>
      </c>
      <c r="J61" s="28">
        <v>2</v>
      </c>
      <c r="K61" s="28">
        <v>56</v>
      </c>
      <c r="L61" s="29">
        <v>1.2947976878612717</v>
      </c>
      <c r="M61" s="31">
        <v>4325</v>
      </c>
      <c r="N61" s="6"/>
      <c r="O61" s="4"/>
      <c r="P61" s="22"/>
    </row>
    <row r="62" spans="1:16" ht="12.75">
      <c r="A62" s="5" t="s">
        <v>44</v>
      </c>
      <c r="B62" s="28">
        <v>7</v>
      </c>
      <c r="C62" s="28">
        <v>0</v>
      </c>
      <c r="D62" s="28">
        <v>0</v>
      </c>
      <c r="E62" s="28">
        <v>0</v>
      </c>
      <c r="F62" s="28">
        <v>4</v>
      </c>
      <c r="G62" s="28">
        <v>3</v>
      </c>
      <c r="H62" s="28">
        <v>0</v>
      </c>
      <c r="I62" s="28">
        <v>0</v>
      </c>
      <c r="J62" s="28">
        <v>0</v>
      </c>
      <c r="K62" s="28">
        <v>7</v>
      </c>
      <c r="L62" s="29">
        <v>1.2259194395796849</v>
      </c>
      <c r="M62" s="31">
        <v>571</v>
      </c>
      <c r="N62" s="6"/>
      <c r="O62" s="4"/>
      <c r="P62" s="22"/>
    </row>
    <row r="63" spans="1:16" ht="12.75">
      <c r="A63" s="5" t="s">
        <v>45</v>
      </c>
      <c r="B63" s="28">
        <v>24</v>
      </c>
      <c r="C63" s="28">
        <v>0</v>
      </c>
      <c r="D63" s="28">
        <v>11</v>
      </c>
      <c r="E63" s="28">
        <v>6</v>
      </c>
      <c r="F63" s="28">
        <v>6</v>
      </c>
      <c r="G63" s="28">
        <v>1</v>
      </c>
      <c r="H63" s="28">
        <v>0</v>
      </c>
      <c r="I63" s="28">
        <v>0</v>
      </c>
      <c r="J63" s="28">
        <v>0</v>
      </c>
      <c r="K63" s="28">
        <v>24</v>
      </c>
      <c r="L63" s="29">
        <v>1.7647058823529411</v>
      </c>
      <c r="M63" s="31">
        <v>1360</v>
      </c>
      <c r="N63" s="6"/>
      <c r="O63" s="4"/>
      <c r="P63" s="22"/>
    </row>
    <row r="64" spans="1:16" ht="12.75">
      <c r="A64" s="5" t="s">
        <v>46</v>
      </c>
      <c r="B64" s="28">
        <v>0</v>
      </c>
      <c r="C64" s="28">
        <v>0</v>
      </c>
      <c r="D64" s="28">
        <v>0</v>
      </c>
      <c r="E64" s="28">
        <v>0</v>
      </c>
      <c r="F64" s="28">
        <v>0</v>
      </c>
      <c r="G64" s="28">
        <v>0</v>
      </c>
      <c r="H64" s="28">
        <v>0</v>
      </c>
      <c r="I64" s="28">
        <v>0</v>
      </c>
      <c r="J64" s="28">
        <v>0</v>
      </c>
      <c r="K64" s="28">
        <v>0</v>
      </c>
      <c r="L64" s="29">
        <v>0</v>
      </c>
      <c r="M64" s="31">
        <v>350</v>
      </c>
      <c r="N64" s="6"/>
      <c r="O64" s="4"/>
      <c r="P64" s="22"/>
    </row>
    <row r="65" spans="1:16" ht="12.75">
      <c r="A65" s="5" t="s">
        <v>47</v>
      </c>
      <c r="B65" s="28">
        <v>28</v>
      </c>
      <c r="C65" s="28">
        <v>0</v>
      </c>
      <c r="D65" s="28">
        <v>16</v>
      </c>
      <c r="E65" s="28">
        <v>6</v>
      </c>
      <c r="F65" s="28">
        <v>5</v>
      </c>
      <c r="G65" s="28">
        <v>1</v>
      </c>
      <c r="H65" s="28">
        <v>0</v>
      </c>
      <c r="I65" s="28">
        <v>4</v>
      </c>
      <c r="J65" s="28">
        <v>1</v>
      </c>
      <c r="K65" s="28">
        <v>31</v>
      </c>
      <c r="L65" s="29">
        <v>1.4506317267197004</v>
      </c>
      <c r="M65" s="31">
        <v>2137</v>
      </c>
      <c r="N65" s="6"/>
      <c r="O65" s="4"/>
      <c r="P65" s="22"/>
    </row>
    <row r="66" spans="1:16" ht="12.75">
      <c r="A66" s="5" t="s">
        <v>48</v>
      </c>
      <c r="B66" s="28">
        <v>14</v>
      </c>
      <c r="C66" s="28">
        <v>0</v>
      </c>
      <c r="D66" s="28">
        <v>0</v>
      </c>
      <c r="E66" s="28">
        <v>3</v>
      </c>
      <c r="F66" s="28">
        <v>3</v>
      </c>
      <c r="G66" s="28">
        <v>7</v>
      </c>
      <c r="H66" s="28">
        <v>1</v>
      </c>
      <c r="I66" s="28">
        <v>0</v>
      </c>
      <c r="J66" s="28">
        <v>0</v>
      </c>
      <c r="K66" s="28">
        <v>14</v>
      </c>
      <c r="L66" s="29">
        <v>1.0439970171513795</v>
      </c>
      <c r="M66" s="31">
        <v>1341</v>
      </c>
      <c r="N66" s="6"/>
      <c r="O66" s="4"/>
      <c r="P66" s="22"/>
    </row>
    <row r="67" spans="1:16" ht="12.75">
      <c r="A67" s="5" t="s">
        <v>49</v>
      </c>
      <c r="B67" s="28">
        <v>6</v>
      </c>
      <c r="C67" s="28">
        <v>0</v>
      </c>
      <c r="D67" s="28">
        <v>0</v>
      </c>
      <c r="E67" s="28">
        <v>0</v>
      </c>
      <c r="F67" s="28">
        <v>0</v>
      </c>
      <c r="G67" s="28">
        <v>5</v>
      </c>
      <c r="H67" s="28">
        <v>1</v>
      </c>
      <c r="I67" s="28">
        <v>1</v>
      </c>
      <c r="J67" s="28">
        <v>0</v>
      </c>
      <c r="K67" s="28">
        <v>7</v>
      </c>
      <c r="L67" s="29">
        <v>1.2773722627737227</v>
      </c>
      <c r="M67" s="31">
        <v>548</v>
      </c>
      <c r="N67" s="6"/>
      <c r="O67" s="4"/>
      <c r="P67" s="22"/>
    </row>
    <row r="68" spans="1:16" ht="12.75">
      <c r="A68" s="5" t="s">
        <v>93</v>
      </c>
      <c r="B68" s="28">
        <v>69</v>
      </c>
      <c r="C68" s="28">
        <v>1</v>
      </c>
      <c r="D68" s="28">
        <v>30</v>
      </c>
      <c r="E68" s="28">
        <v>24</v>
      </c>
      <c r="F68" s="28">
        <v>14</v>
      </c>
      <c r="G68" s="28">
        <v>0</v>
      </c>
      <c r="H68" s="28">
        <v>0</v>
      </c>
      <c r="I68" s="28">
        <v>0</v>
      </c>
      <c r="J68" s="28">
        <v>0</v>
      </c>
      <c r="K68" s="28">
        <v>69</v>
      </c>
      <c r="L68" s="29">
        <v>2.586206896551724</v>
      </c>
      <c r="M68" s="31">
        <v>2668</v>
      </c>
      <c r="N68" s="6"/>
      <c r="O68" s="4"/>
      <c r="P68" s="22"/>
    </row>
    <row r="69" spans="1:16" ht="12.75">
      <c r="A69" s="5" t="s">
        <v>50</v>
      </c>
      <c r="B69" s="28">
        <v>42</v>
      </c>
      <c r="C69" s="28">
        <v>0</v>
      </c>
      <c r="D69" s="28">
        <v>8</v>
      </c>
      <c r="E69" s="28">
        <v>27</v>
      </c>
      <c r="F69" s="28">
        <v>6</v>
      </c>
      <c r="G69" s="28">
        <v>0</v>
      </c>
      <c r="H69" s="28">
        <v>1</v>
      </c>
      <c r="I69" s="28">
        <v>0</v>
      </c>
      <c r="J69" s="28">
        <v>0</v>
      </c>
      <c r="K69" s="28">
        <v>42</v>
      </c>
      <c r="L69" s="29">
        <v>3.045685279187817</v>
      </c>
      <c r="M69" s="31">
        <v>1379</v>
      </c>
      <c r="N69" s="6"/>
      <c r="O69" s="4"/>
      <c r="P69" s="22"/>
    </row>
    <row r="70" spans="1:16" ht="12.75">
      <c r="A70" s="5" t="s">
        <v>52</v>
      </c>
      <c r="B70" s="28">
        <v>73</v>
      </c>
      <c r="C70" s="28">
        <v>8</v>
      </c>
      <c r="D70" s="28">
        <v>28</v>
      </c>
      <c r="E70" s="28">
        <v>12</v>
      </c>
      <c r="F70" s="28">
        <v>16</v>
      </c>
      <c r="G70" s="28">
        <v>8</v>
      </c>
      <c r="H70" s="28">
        <v>1</v>
      </c>
      <c r="I70" s="28">
        <v>6</v>
      </c>
      <c r="J70" s="28">
        <v>0</v>
      </c>
      <c r="K70" s="28">
        <v>79</v>
      </c>
      <c r="L70" s="29">
        <v>2.056756053111169</v>
      </c>
      <c r="M70" s="31">
        <v>3841</v>
      </c>
      <c r="N70" s="6"/>
      <c r="O70" s="4"/>
      <c r="P70" s="22"/>
    </row>
    <row r="71" spans="1:16" ht="12.75">
      <c r="A71" s="5" t="s">
        <v>53</v>
      </c>
      <c r="B71" s="28">
        <v>5</v>
      </c>
      <c r="C71" s="28">
        <v>0</v>
      </c>
      <c r="D71" s="28">
        <v>3</v>
      </c>
      <c r="E71" s="28">
        <v>2</v>
      </c>
      <c r="F71" s="28">
        <v>0</v>
      </c>
      <c r="G71" s="28">
        <v>0</v>
      </c>
      <c r="H71" s="28">
        <v>0</v>
      </c>
      <c r="I71" s="28">
        <v>0</v>
      </c>
      <c r="J71" s="28">
        <v>1</v>
      </c>
      <c r="K71" s="28">
        <v>4</v>
      </c>
      <c r="L71" s="29">
        <v>0.5420054200542005</v>
      </c>
      <c r="M71" s="31">
        <v>738</v>
      </c>
      <c r="N71" s="6"/>
      <c r="O71" s="4"/>
      <c r="P71" s="22"/>
    </row>
    <row r="72" spans="1:16" ht="12.75">
      <c r="A72" s="5" t="s">
        <v>54</v>
      </c>
      <c r="B72" s="28">
        <v>12</v>
      </c>
      <c r="C72" s="28">
        <v>0</v>
      </c>
      <c r="D72" s="28">
        <v>0</v>
      </c>
      <c r="E72" s="28">
        <v>3</v>
      </c>
      <c r="F72" s="28">
        <v>5</v>
      </c>
      <c r="G72" s="28">
        <v>2</v>
      </c>
      <c r="H72" s="28">
        <v>2</v>
      </c>
      <c r="I72" s="28">
        <v>4</v>
      </c>
      <c r="J72" s="28">
        <v>1</v>
      </c>
      <c r="K72" s="28">
        <v>15</v>
      </c>
      <c r="L72" s="29">
        <v>0.7187350263536176</v>
      </c>
      <c r="M72" s="31">
        <v>2087</v>
      </c>
      <c r="N72" s="6"/>
      <c r="O72" s="4"/>
      <c r="P72" s="22"/>
    </row>
    <row r="73" spans="1:16" ht="12.75">
      <c r="A73" s="5" t="s">
        <v>94</v>
      </c>
      <c r="B73" s="28">
        <v>4</v>
      </c>
      <c r="C73" s="28">
        <v>0</v>
      </c>
      <c r="D73" s="28">
        <v>0</v>
      </c>
      <c r="E73" s="28">
        <v>1</v>
      </c>
      <c r="F73" s="28">
        <v>3</v>
      </c>
      <c r="G73" s="28">
        <v>0</v>
      </c>
      <c r="H73" s="28">
        <v>0</v>
      </c>
      <c r="I73" s="28">
        <v>0</v>
      </c>
      <c r="J73" s="28">
        <v>0</v>
      </c>
      <c r="K73" s="28">
        <v>4</v>
      </c>
      <c r="L73" s="29">
        <v>0.3835091083413231</v>
      </c>
      <c r="M73" s="31">
        <v>1043</v>
      </c>
      <c r="N73" s="6"/>
      <c r="O73" s="4"/>
      <c r="P73" s="22"/>
    </row>
    <row r="74" spans="1:16" ht="25.5" customHeight="1">
      <c r="A74" s="2" t="s">
        <v>74</v>
      </c>
      <c r="B74" s="26">
        <f>SUM(B75:B92)</f>
        <v>171</v>
      </c>
      <c r="C74" s="26">
        <f aca="true" t="shared" si="5" ref="C74:K74">SUM(C75:C92)</f>
        <v>1</v>
      </c>
      <c r="D74" s="26">
        <f t="shared" si="5"/>
        <v>24</v>
      </c>
      <c r="E74" s="26">
        <f t="shared" si="5"/>
        <v>31</v>
      </c>
      <c r="F74" s="26">
        <f t="shared" si="5"/>
        <v>46</v>
      </c>
      <c r="G74" s="26">
        <f t="shared" si="5"/>
        <v>42</v>
      </c>
      <c r="H74" s="26">
        <f t="shared" si="5"/>
        <v>27</v>
      </c>
      <c r="I74" s="26">
        <f t="shared" si="5"/>
        <v>66</v>
      </c>
      <c r="J74" s="26">
        <f t="shared" si="5"/>
        <v>20</v>
      </c>
      <c r="K74" s="26">
        <f t="shared" si="5"/>
        <v>217</v>
      </c>
      <c r="L74" s="29">
        <v>0.8061520172375363</v>
      </c>
      <c r="M74" s="30">
        <v>26918</v>
      </c>
      <c r="N74" s="6"/>
      <c r="O74" s="4"/>
      <c r="P74" s="22"/>
    </row>
    <row r="75" spans="1:16" ht="12.75">
      <c r="A75" s="5" t="s">
        <v>43</v>
      </c>
      <c r="B75" s="28">
        <v>10</v>
      </c>
      <c r="C75" s="28">
        <v>0</v>
      </c>
      <c r="D75" s="28">
        <v>0</v>
      </c>
      <c r="E75" s="28">
        <v>1</v>
      </c>
      <c r="F75" s="28">
        <v>1</v>
      </c>
      <c r="G75" s="28">
        <v>5</v>
      </c>
      <c r="H75" s="28">
        <v>3</v>
      </c>
      <c r="I75" s="28">
        <v>1</v>
      </c>
      <c r="J75" s="28">
        <v>0</v>
      </c>
      <c r="K75" s="28">
        <v>11</v>
      </c>
      <c r="L75" s="29">
        <v>0.927487352445194</v>
      </c>
      <c r="M75" s="31">
        <v>1186</v>
      </c>
      <c r="N75" s="25"/>
      <c r="O75" s="4"/>
      <c r="P75" s="22"/>
    </row>
    <row r="76" spans="1:16" ht="12.75">
      <c r="A76" s="5" t="s">
        <v>66</v>
      </c>
      <c r="B76" s="28">
        <v>0</v>
      </c>
      <c r="C76" s="28">
        <v>0</v>
      </c>
      <c r="D76" s="28">
        <v>0</v>
      </c>
      <c r="E76" s="28">
        <v>0</v>
      </c>
      <c r="F76" s="28">
        <v>0</v>
      </c>
      <c r="G76" s="28">
        <v>0</v>
      </c>
      <c r="H76" s="28">
        <v>0</v>
      </c>
      <c r="I76" s="28">
        <v>10</v>
      </c>
      <c r="J76" s="28">
        <v>2</v>
      </c>
      <c r="K76" s="28">
        <v>8</v>
      </c>
      <c r="L76" s="29">
        <v>1.2618296529968454</v>
      </c>
      <c r="M76" s="31">
        <v>634</v>
      </c>
      <c r="N76" s="25"/>
      <c r="O76" s="4"/>
      <c r="P76" s="22"/>
    </row>
    <row r="77" spans="1:16" ht="12.75">
      <c r="A77" s="5" t="s">
        <v>95</v>
      </c>
      <c r="B77" s="28">
        <v>8</v>
      </c>
      <c r="C77" s="28">
        <v>0</v>
      </c>
      <c r="D77" s="28">
        <v>0</v>
      </c>
      <c r="E77" s="28">
        <v>0</v>
      </c>
      <c r="F77" s="28">
        <v>0</v>
      </c>
      <c r="G77" s="28">
        <v>8</v>
      </c>
      <c r="H77" s="28">
        <v>0</v>
      </c>
      <c r="I77" s="28">
        <v>1</v>
      </c>
      <c r="J77" s="28">
        <v>1</v>
      </c>
      <c r="K77" s="28">
        <v>8</v>
      </c>
      <c r="L77" s="29">
        <v>0.5154639175257731</v>
      </c>
      <c r="M77" s="31">
        <v>1552</v>
      </c>
      <c r="N77" s="25"/>
      <c r="O77" s="4"/>
      <c r="P77" s="22"/>
    </row>
    <row r="78" spans="1:16" ht="12.75">
      <c r="A78" s="5" t="s">
        <v>67</v>
      </c>
      <c r="B78" s="28">
        <v>5</v>
      </c>
      <c r="C78" s="28">
        <v>0</v>
      </c>
      <c r="D78" s="28">
        <v>0</v>
      </c>
      <c r="E78" s="28">
        <v>0</v>
      </c>
      <c r="F78" s="28">
        <v>2</v>
      </c>
      <c r="G78" s="28">
        <v>2</v>
      </c>
      <c r="H78" s="28">
        <v>1</v>
      </c>
      <c r="I78" s="28">
        <v>0</v>
      </c>
      <c r="J78" s="28">
        <v>0</v>
      </c>
      <c r="K78" s="28">
        <v>5</v>
      </c>
      <c r="L78" s="29">
        <v>0.8278145695364238</v>
      </c>
      <c r="M78" s="31">
        <v>604</v>
      </c>
      <c r="N78" s="25"/>
      <c r="O78" s="4"/>
      <c r="P78" s="22"/>
    </row>
    <row r="79" spans="1:16" ht="12.75">
      <c r="A79" s="5" t="s">
        <v>12</v>
      </c>
      <c r="B79" s="28">
        <v>5</v>
      </c>
      <c r="C79" s="28">
        <v>0</v>
      </c>
      <c r="D79" s="28">
        <v>0</v>
      </c>
      <c r="E79" s="28">
        <v>1</v>
      </c>
      <c r="F79" s="28">
        <v>2</v>
      </c>
      <c r="G79" s="28">
        <v>0</v>
      </c>
      <c r="H79" s="28">
        <v>2</v>
      </c>
      <c r="I79" s="28">
        <v>0</v>
      </c>
      <c r="J79" s="28">
        <v>0</v>
      </c>
      <c r="K79" s="28">
        <v>5</v>
      </c>
      <c r="L79" s="29">
        <v>0.16436554898093358</v>
      </c>
      <c r="M79" s="31">
        <v>3042</v>
      </c>
      <c r="N79" s="25"/>
      <c r="O79" s="4"/>
      <c r="P79" s="22"/>
    </row>
    <row r="80" spans="1:16" ht="12.75">
      <c r="A80" s="5" t="s">
        <v>96</v>
      </c>
      <c r="B80" s="28">
        <v>19</v>
      </c>
      <c r="C80" s="28">
        <v>0</v>
      </c>
      <c r="D80" s="28">
        <v>0</v>
      </c>
      <c r="E80" s="28">
        <v>4</v>
      </c>
      <c r="F80" s="28">
        <v>7</v>
      </c>
      <c r="G80" s="28">
        <v>6</v>
      </c>
      <c r="H80" s="28">
        <v>2</v>
      </c>
      <c r="I80" s="28">
        <v>7</v>
      </c>
      <c r="J80" s="28">
        <v>1</v>
      </c>
      <c r="K80" s="28">
        <v>25</v>
      </c>
      <c r="L80" s="29">
        <v>1.2807377049180328</v>
      </c>
      <c r="M80" s="31">
        <v>1952</v>
      </c>
      <c r="N80" s="25"/>
      <c r="O80" s="4"/>
      <c r="P80" s="22"/>
    </row>
    <row r="81" spans="1:16" ht="12.75">
      <c r="A81" s="5" t="s">
        <v>81</v>
      </c>
      <c r="B81" s="28">
        <v>4</v>
      </c>
      <c r="C81" s="28">
        <v>0</v>
      </c>
      <c r="D81" s="28">
        <v>0</v>
      </c>
      <c r="E81" s="28">
        <v>0</v>
      </c>
      <c r="F81" s="28">
        <v>2</v>
      </c>
      <c r="G81" s="28">
        <v>1</v>
      </c>
      <c r="H81" s="28">
        <v>1</v>
      </c>
      <c r="I81" s="28">
        <v>3</v>
      </c>
      <c r="J81" s="28">
        <v>0</v>
      </c>
      <c r="K81" s="28">
        <v>7</v>
      </c>
      <c r="L81" s="29">
        <v>0.6311992786293958</v>
      </c>
      <c r="M81" s="31">
        <v>1109</v>
      </c>
      <c r="N81" s="25"/>
      <c r="O81" s="4"/>
      <c r="P81" s="22"/>
    </row>
    <row r="82" spans="1:16" ht="12.75">
      <c r="A82" s="5" t="s">
        <v>13</v>
      </c>
      <c r="B82" s="28">
        <v>4</v>
      </c>
      <c r="C82" s="28">
        <v>0</v>
      </c>
      <c r="D82" s="28">
        <v>1</v>
      </c>
      <c r="E82" s="28">
        <v>0</v>
      </c>
      <c r="F82" s="28">
        <v>0</v>
      </c>
      <c r="G82" s="28">
        <v>1</v>
      </c>
      <c r="H82" s="28">
        <v>2</v>
      </c>
      <c r="I82" s="28">
        <v>9</v>
      </c>
      <c r="J82" s="28">
        <v>2</v>
      </c>
      <c r="K82" s="28">
        <v>11</v>
      </c>
      <c r="L82" s="29">
        <v>0.6578947368421053</v>
      </c>
      <c r="M82" s="31">
        <v>1672</v>
      </c>
      <c r="N82" s="25"/>
      <c r="O82" s="4"/>
      <c r="P82" s="22"/>
    </row>
    <row r="83" spans="1:16" ht="12.75">
      <c r="A83" s="5" t="s">
        <v>14</v>
      </c>
      <c r="B83" s="28">
        <v>0</v>
      </c>
      <c r="C83" s="28">
        <v>0</v>
      </c>
      <c r="D83" s="28">
        <v>0</v>
      </c>
      <c r="E83" s="28">
        <v>0</v>
      </c>
      <c r="F83" s="28">
        <v>0</v>
      </c>
      <c r="G83" s="28">
        <v>0</v>
      </c>
      <c r="H83" s="28">
        <v>0</v>
      </c>
      <c r="I83" s="28">
        <v>1</v>
      </c>
      <c r="J83" s="28">
        <v>0</v>
      </c>
      <c r="K83" s="28">
        <v>1</v>
      </c>
      <c r="L83" s="29">
        <v>0.10822510822510822</v>
      </c>
      <c r="M83" s="31">
        <v>924</v>
      </c>
      <c r="N83" s="25"/>
      <c r="O83" s="4"/>
      <c r="P83" s="22"/>
    </row>
    <row r="84" spans="1:16" ht="12.75">
      <c r="A84" s="5" t="s">
        <v>15</v>
      </c>
      <c r="B84" s="28">
        <v>14</v>
      </c>
      <c r="C84" s="28">
        <v>0</v>
      </c>
      <c r="D84" s="28">
        <v>0</v>
      </c>
      <c r="E84" s="28">
        <v>1</v>
      </c>
      <c r="F84" s="28">
        <v>10</v>
      </c>
      <c r="G84" s="28">
        <v>2</v>
      </c>
      <c r="H84" s="28">
        <v>1</v>
      </c>
      <c r="I84" s="28">
        <v>0</v>
      </c>
      <c r="J84" s="28">
        <v>1</v>
      </c>
      <c r="K84" s="28">
        <v>13</v>
      </c>
      <c r="L84" s="29">
        <v>4.545454545454546</v>
      </c>
      <c r="M84" s="31">
        <v>286</v>
      </c>
      <c r="N84" s="25"/>
      <c r="O84" s="4"/>
      <c r="P84" s="22"/>
    </row>
    <row r="85" spans="1:16" ht="12.75">
      <c r="A85" s="5" t="s">
        <v>16</v>
      </c>
      <c r="B85" s="28">
        <v>3</v>
      </c>
      <c r="C85" s="28">
        <v>0</v>
      </c>
      <c r="D85" s="28">
        <v>0</v>
      </c>
      <c r="E85" s="28">
        <v>0</v>
      </c>
      <c r="F85" s="28">
        <v>0</v>
      </c>
      <c r="G85" s="28">
        <v>1</v>
      </c>
      <c r="H85" s="28">
        <v>2</v>
      </c>
      <c r="I85" s="28">
        <v>0</v>
      </c>
      <c r="J85" s="28">
        <v>0</v>
      </c>
      <c r="K85" s="28">
        <v>3</v>
      </c>
      <c r="L85" s="29">
        <v>0.1697792869269949</v>
      </c>
      <c r="M85" s="31">
        <v>1767</v>
      </c>
      <c r="N85" s="25"/>
      <c r="O85" s="4"/>
      <c r="P85" s="22"/>
    </row>
    <row r="86" spans="1:16" ht="12.75">
      <c r="A86" s="5" t="s">
        <v>68</v>
      </c>
      <c r="B86" s="28">
        <v>1</v>
      </c>
      <c r="C86" s="28">
        <v>0</v>
      </c>
      <c r="D86" s="28">
        <v>0</v>
      </c>
      <c r="E86" s="28">
        <v>0</v>
      </c>
      <c r="F86" s="28">
        <v>0</v>
      </c>
      <c r="G86" s="28">
        <v>0</v>
      </c>
      <c r="H86" s="28">
        <v>1</v>
      </c>
      <c r="I86" s="28">
        <v>7</v>
      </c>
      <c r="J86" s="28">
        <v>0</v>
      </c>
      <c r="K86" s="28">
        <v>8</v>
      </c>
      <c r="L86" s="29">
        <v>0.5921539600296077</v>
      </c>
      <c r="M86" s="31">
        <v>1351</v>
      </c>
      <c r="N86" s="25"/>
      <c r="O86" s="4"/>
      <c r="P86" s="22"/>
    </row>
    <row r="87" spans="1:16" ht="12.75">
      <c r="A87" s="5" t="s">
        <v>51</v>
      </c>
      <c r="B87" s="28">
        <v>0</v>
      </c>
      <c r="C87" s="28">
        <v>0</v>
      </c>
      <c r="D87" s="28">
        <v>0</v>
      </c>
      <c r="E87" s="28">
        <v>0</v>
      </c>
      <c r="F87" s="28">
        <v>0</v>
      </c>
      <c r="G87" s="28">
        <v>0</v>
      </c>
      <c r="H87" s="28">
        <v>0</v>
      </c>
      <c r="I87" s="28">
        <v>0</v>
      </c>
      <c r="J87" s="28">
        <v>0</v>
      </c>
      <c r="K87" s="28">
        <v>0</v>
      </c>
      <c r="L87" s="29">
        <v>0</v>
      </c>
      <c r="M87" s="31">
        <v>344</v>
      </c>
      <c r="N87" s="25"/>
      <c r="O87" s="4"/>
      <c r="P87" s="22"/>
    </row>
    <row r="88" spans="1:16" ht="12.75">
      <c r="A88" s="5" t="s">
        <v>17</v>
      </c>
      <c r="B88" s="28">
        <v>1</v>
      </c>
      <c r="C88" s="28">
        <v>0</v>
      </c>
      <c r="D88" s="28">
        <v>0</v>
      </c>
      <c r="E88" s="28">
        <v>0</v>
      </c>
      <c r="F88" s="28">
        <v>0</v>
      </c>
      <c r="G88" s="28">
        <v>0</v>
      </c>
      <c r="H88" s="28">
        <v>1</v>
      </c>
      <c r="I88" s="28">
        <v>1</v>
      </c>
      <c r="J88" s="28">
        <v>1</v>
      </c>
      <c r="K88" s="28">
        <v>1</v>
      </c>
      <c r="L88" s="29">
        <v>0.05321979776476849</v>
      </c>
      <c r="M88" s="31">
        <v>1879</v>
      </c>
      <c r="N88" s="25"/>
      <c r="O88" s="4"/>
      <c r="P88" s="22"/>
    </row>
    <row r="89" spans="1:16" ht="12.75">
      <c r="A89" s="5" t="s">
        <v>69</v>
      </c>
      <c r="B89" s="28">
        <v>41</v>
      </c>
      <c r="C89" s="28">
        <v>0</v>
      </c>
      <c r="D89" s="28">
        <v>14</v>
      </c>
      <c r="E89" s="28">
        <v>15</v>
      </c>
      <c r="F89" s="28">
        <v>10</v>
      </c>
      <c r="G89" s="28">
        <v>0</v>
      </c>
      <c r="H89" s="28">
        <v>2</v>
      </c>
      <c r="I89" s="28">
        <v>4</v>
      </c>
      <c r="J89" s="28">
        <v>11</v>
      </c>
      <c r="K89" s="28">
        <v>34</v>
      </c>
      <c r="L89" s="29">
        <v>0.5838914648806457</v>
      </c>
      <c r="M89" s="31">
        <v>5823</v>
      </c>
      <c r="N89" s="25"/>
      <c r="O89" s="4"/>
      <c r="P89" s="22"/>
    </row>
    <row r="90" spans="1:16" ht="12.75">
      <c r="A90" s="5" t="s">
        <v>70</v>
      </c>
      <c r="B90" s="28">
        <v>21</v>
      </c>
      <c r="C90" s="28">
        <v>0</v>
      </c>
      <c r="D90" s="28">
        <v>3</v>
      </c>
      <c r="E90" s="28">
        <v>3</v>
      </c>
      <c r="F90" s="28">
        <v>7</v>
      </c>
      <c r="G90" s="28">
        <v>1</v>
      </c>
      <c r="H90" s="28">
        <v>7</v>
      </c>
      <c r="I90" s="28">
        <v>22</v>
      </c>
      <c r="J90" s="28">
        <v>0</v>
      </c>
      <c r="K90" s="28">
        <v>43</v>
      </c>
      <c r="L90" s="29">
        <v>3.64715860899067</v>
      </c>
      <c r="M90" s="31">
        <v>1179</v>
      </c>
      <c r="N90" s="25"/>
      <c r="O90" s="4"/>
      <c r="P90" s="22"/>
    </row>
    <row r="91" spans="1:16" ht="12.75">
      <c r="A91" s="5" t="s">
        <v>55</v>
      </c>
      <c r="B91" s="28">
        <v>27</v>
      </c>
      <c r="C91" s="28">
        <v>0</v>
      </c>
      <c r="D91" s="28">
        <v>6</v>
      </c>
      <c r="E91" s="28">
        <v>6</v>
      </c>
      <c r="F91" s="28">
        <v>4</v>
      </c>
      <c r="G91" s="28">
        <v>11</v>
      </c>
      <c r="H91" s="28">
        <v>0</v>
      </c>
      <c r="I91" s="28">
        <v>0</v>
      </c>
      <c r="J91" s="28">
        <v>0</v>
      </c>
      <c r="K91" s="28">
        <v>27</v>
      </c>
      <c r="L91" s="29">
        <v>5.465587044534413</v>
      </c>
      <c r="M91" s="31">
        <v>494</v>
      </c>
      <c r="N91" s="25"/>
      <c r="O91" s="4"/>
      <c r="P91" s="22"/>
    </row>
    <row r="92" spans="1:16" ht="12.75">
      <c r="A92" s="5" t="s">
        <v>18</v>
      </c>
      <c r="B92" s="28">
        <v>8</v>
      </c>
      <c r="C92" s="28">
        <v>1</v>
      </c>
      <c r="D92" s="28">
        <v>0</v>
      </c>
      <c r="E92" s="28">
        <v>0</v>
      </c>
      <c r="F92" s="28">
        <v>1</v>
      </c>
      <c r="G92" s="28">
        <v>4</v>
      </c>
      <c r="H92" s="28">
        <v>2</v>
      </c>
      <c r="I92" s="28">
        <v>0</v>
      </c>
      <c r="J92" s="28">
        <v>1</v>
      </c>
      <c r="K92" s="28">
        <v>7</v>
      </c>
      <c r="L92" s="29">
        <v>0.625</v>
      </c>
      <c r="M92" s="31">
        <v>1120</v>
      </c>
      <c r="N92" s="25"/>
      <c r="O92" s="4"/>
      <c r="P92" s="22"/>
    </row>
    <row r="93" spans="1:16" ht="12.75">
      <c r="A93" s="5"/>
      <c r="B93" s="1"/>
      <c r="C93" s="1"/>
      <c r="D93" s="1"/>
      <c r="E93" s="1"/>
      <c r="F93" s="1"/>
      <c r="G93" s="1"/>
      <c r="H93" s="1"/>
      <c r="I93" s="1"/>
      <c r="J93" s="1"/>
      <c r="K93" s="1"/>
      <c r="L93" s="6"/>
      <c r="M93" s="1"/>
      <c r="N93" s="6"/>
      <c r="O93" s="4"/>
      <c r="P93" s="22"/>
    </row>
    <row r="94" spans="1:16" ht="23.25" customHeight="1">
      <c r="A94" s="34" t="s">
        <v>97</v>
      </c>
      <c r="B94" s="34"/>
      <c r="C94" s="34"/>
      <c r="D94" s="34"/>
      <c r="E94" s="34"/>
      <c r="F94" s="34"/>
      <c r="G94" s="34"/>
      <c r="H94" s="34"/>
      <c r="I94" s="34"/>
      <c r="J94" s="34"/>
      <c r="K94" s="34"/>
      <c r="L94" s="34"/>
      <c r="M94" s="34"/>
      <c r="N94" s="6"/>
      <c r="O94" s="4"/>
      <c r="P94" s="22"/>
    </row>
    <row r="95" spans="1:16" ht="36" customHeight="1">
      <c r="A95" s="34" t="s">
        <v>104</v>
      </c>
      <c r="B95" s="34"/>
      <c r="C95" s="34"/>
      <c r="D95" s="34"/>
      <c r="E95" s="34"/>
      <c r="F95" s="34"/>
      <c r="G95" s="34"/>
      <c r="H95" s="34"/>
      <c r="I95" s="34"/>
      <c r="J95" s="34"/>
      <c r="K95" s="34"/>
      <c r="L95" s="34"/>
      <c r="M95" s="34"/>
      <c r="N95" s="6"/>
      <c r="O95" s="4"/>
      <c r="P95" s="22"/>
    </row>
    <row r="96" spans="1:16" ht="24.75" customHeight="1">
      <c r="A96" s="16" t="s">
        <v>100</v>
      </c>
      <c r="B96" s="17"/>
      <c r="C96" s="17"/>
      <c r="D96" s="17"/>
      <c r="E96" s="17"/>
      <c r="F96" s="17"/>
      <c r="G96" s="17"/>
      <c r="H96" s="18"/>
      <c r="I96" s="19"/>
      <c r="J96" s="19"/>
      <c r="K96" s="17"/>
      <c r="L96" s="32"/>
      <c r="M96" s="17"/>
      <c r="N96" s="6"/>
      <c r="O96" s="4"/>
      <c r="P96" s="22"/>
    </row>
    <row r="97" spans="14:16" ht="12.75">
      <c r="N97" s="6"/>
      <c r="O97" s="4"/>
      <c r="P97" s="22"/>
    </row>
    <row r="98" spans="15:16" ht="12.75">
      <c r="O98" s="4"/>
      <c r="P98" s="22"/>
    </row>
    <row r="99" spans="1:15" ht="12.75">
      <c r="A99" s="9"/>
      <c r="O99" s="4"/>
    </row>
    <row r="100" ht="12.75">
      <c r="A100" s="9"/>
    </row>
  </sheetData>
  <sheetProtection/>
  <mergeCells count="10">
    <mergeCell ref="A94:M94"/>
    <mergeCell ref="A95:M95"/>
    <mergeCell ref="A3:A6"/>
    <mergeCell ref="B3:I4"/>
    <mergeCell ref="J3:J6"/>
    <mergeCell ref="K3:L4"/>
    <mergeCell ref="M3:M6"/>
    <mergeCell ref="B5:H5"/>
    <mergeCell ref="K5:K6"/>
    <mergeCell ref="L5:L6"/>
  </mergeCells>
  <printOptions/>
  <pageMargins left="0.7086614173228347" right="0.7086614173228347" top="1.1811023622047245" bottom="0.7874015748031497" header="0.5118110236220472" footer="0.5118110236220472"/>
  <pageSetup horizontalDpi="600" verticalDpi="600" orientation="landscape" paperSize="9" scale="90" r:id="rId2"/>
  <headerFooter alignWithMargins="0">
    <oddHeader>&amp;L&amp;"Arial,Fett"Staatskanzlei&amp;"Arial,Standard"
Dienststelle für Statistik&amp;R&amp;G</oddHeader>
  </headerFooter>
  <legacyDrawingHF r:id="rId1"/>
</worksheet>
</file>

<file path=xl/worksheets/sheet3.xml><?xml version="1.0" encoding="utf-8"?>
<worksheet xmlns="http://schemas.openxmlformats.org/spreadsheetml/2006/main" xmlns:r="http://schemas.openxmlformats.org/officeDocument/2006/relationships">
  <dimension ref="A1:Q100"/>
  <sheetViews>
    <sheetView workbookViewId="0" topLeftCell="A61">
      <selection activeCell="A1" sqref="A1"/>
    </sheetView>
  </sheetViews>
  <sheetFormatPr defaultColWidth="11.421875" defaultRowHeight="12.75"/>
  <cols>
    <col min="1" max="1" width="21.140625" style="7" customWidth="1"/>
    <col min="2" max="6" width="7.7109375" style="7" bestFit="1" customWidth="1"/>
    <col min="7" max="7" width="8.8515625" style="7" bestFit="1" customWidth="1"/>
    <col min="8" max="8" width="7.140625" style="7" customWidth="1"/>
    <col min="9" max="9" width="8.8515625" style="8" customWidth="1"/>
    <col min="10" max="10" width="12.28125" style="7" customWidth="1"/>
    <col min="11" max="11" width="7.7109375" style="7" bestFit="1" customWidth="1"/>
    <col min="12" max="12" width="15.57421875" style="33" customWidth="1"/>
    <col min="13" max="16384" width="11.421875" style="7" customWidth="1"/>
  </cols>
  <sheetData>
    <row r="1" spans="1:13" ht="15.75">
      <c r="A1" s="10" t="s">
        <v>99</v>
      </c>
      <c r="B1" s="11"/>
      <c r="C1" s="11"/>
      <c r="D1" s="11"/>
      <c r="E1" s="11"/>
      <c r="F1" s="11"/>
      <c r="G1" s="11"/>
      <c r="H1" s="11"/>
      <c r="I1" s="12"/>
      <c r="J1" s="11"/>
      <c r="K1" s="11"/>
      <c r="L1" s="13"/>
      <c r="M1" s="11"/>
    </row>
    <row r="2" spans="1:13" ht="12.75">
      <c r="A2" s="13" t="s">
        <v>105</v>
      </c>
      <c r="B2" s="11"/>
      <c r="C2" s="11"/>
      <c r="D2" s="11"/>
      <c r="E2" s="11"/>
      <c r="F2" s="11"/>
      <c r="G2" s="11"/>
      <c r="H2" s="11"/>
      <c r="I2" s="12"/>
      <c r="J2" s="11"/>
      <c r="K2" s="11"/>
      <c r="L2" s="13"/>
      <c r="M2" s="11"/>
    </row>
    <row r="3" spans="1:13" ht="15" customHeight="1">
      <c r="A3" s="35"/>
      <c r="B3" s="36" t="s">
        <v>82</v>
      </c>
      <c r="C3" s="36"/>
      <c r="D3" s="36"/>
      <c r="E3" s="36"/>
      <c r="F3" s="36"/>
      <c r="G3" s="36"/>
      <c r="H3" s="36"/>
      <c r="I3" s="36"/>
      <c r="J3" s="38" t="s">
        <v>83</v>
      </c>
      <c r="K3" s="39" t="s">
        <v>98</v>
      </c>
      <c r="L3" s="40"/>
      <c r="M3" s="41" t="s">
        <v>106</v>
      </c>
    </row>
    <row r="4" spans="1:13" ht="12.75">
      <c r="A4" s="35"/>
      <c r="B4" s="37"/>
      <c r="C4" s="37"/>
      <c r="D4" s="37"/>
      <c r="E4" s="37"/>
      <c r="F4" s="37"/>
      <c r="G4" s="37"/>
      <c r="H4" s="37"/>
      <c r="I4" s="37"/>
      <c r="J4" s="38"/>
      <c r="K4" s="40"/>
      <c r="L4" s="40"/>
      <c r="M4" s="42"/>
    </row>
    <row r="5" spans="1:13" ht="12.75">
      <c r="A5" s="35"/>
      <c r="B5" s="43" t="s">
        <v>0</v>
      </c>
      <c r="C5" s="43"/>
      <c r="D5" s="43"/>
      <c r="E5" s="43"/>
      <c r="F5" s="43"/>
      <c r="G5" s="43"/>
      <c r="H5" s="43"/>
      <c r="I5" s="14" t="s">
        <v>84</v>
      </c>
      <c r="J5" s="38"/>
      <c r="K5" s="44" t="s">
        <v>1</v>
      </c>
      <c r="L5" s="45" t="s">
        <v>107</v>
      </c>
      <c r="M5" s="42"/>
    </row>
    <row r="6" spans="1:13" ht="25.5" customHeight="1">
      <c r="A6" s="35"/>
      <c r="B6" s="15" t="s">
        <v>1</v>
      </c>
      <c r="C6" s="15" t="s">
        <v>85</v>
      </c>
      <c r="D6" s="15" t="s">
        <v>86</v>
      </c>
      <c r="E6" s="15" t="s">
        <v>87</v>
      </c>
      <c r="F6" s="15" t="s">
        <v>88</v>
      </c>
      <c r="G6" s="15" t="s">
        <v>89</v>
      </c>
      <c r="H6" s="15" t="s">
        <v>90</v>
      </c>
      <c r="I6" s="15" t="s">
        <v>1</v>
      </c>
      <c r="J6" s="38"/>
      <c r="K6" s="44"/>
      <c r="L6" s="45"/>
      <c r="M6" s="42"/>
    </row>
    <row r="7" spans="1:17" ht="25.5" customHeight="1">
      <c r="A7" s="3" t="s">
        <v>75</v>
      </c>
      <c r="B7" s="26">
        <f>B8+B21+B45+B60+B74</f>
        <v>1709</v>
      </c>
      <c r="C7" s="26">
        <f aca="true" t="shared" si="0" ref="C7:I7">C8+C21+C45+C60+C74</f>
        <v>0</v>
      </c>
      <c r="D7" s="26">
        <f t="shared" si="0"/>
        <v>35</v>
      </c>
      <c r="E7" s="26">
        <f t="shared" si="0"/>
        <v>321</v>
      </c>
      <c r="F7" s="26">
        <f t="shared" si="0"/>
        <v>528</v>
      </c>
      <c r="G7" s="26">
        <f t="shared" si="0"/>
        <v>427</v>
      </c>
      <c r="H7" s="26">
        <f t="shared" si="0"/>
        <v>267</v>
      </c>
      <c r="I7" s="26">
        <f t="shared" si="0"/>
        <v>282</v>
      </c>
      <c r="J7" s="26">
        <f>J8+J21+J45+J60+J74</f>
        <v>207</v>
      </c>
      <c r="K7" s="26">
        <f>K8+K21+K45+K60+K74</f>
        <v>1784</v>
      </c>
      <c r="L7" s="29">
        <v>1.3047134969100815</v>
      </c>
      <c r="M7" s="30">
        <v>136735</v>
      </c>
      <c r="N7" s="26"/>
      <c r="O7" s="29"/>
      <c r="P7" s="22"/>
      <c r="Q7" s="21"/>
    </row>
    <row r="8" spans="1:16" ht="25.5" customHeight="1">
      <c r="A8" s="2" t="s">
        <v>76</v>
      </c>
      <c r="B8" s="26">
        <v>357</v>
      </c>
      <c r="C8" s="26">
        <v>0</v>
      </c>
      <c r="D8" s="26">
        <v>17</v>
      </c>
      <c r="E8" s="26">
        <v>77</v>
      </c>
      <c r="F8" s="26">
        <v>121</v>
      </c>
      <c r="G8" s="26">
        <v>71</v>
      </c>
      <c r="H8" s="26">
        <v>37</v>
      </c>
      <c r="I8" s="26">
        <f>SUM(I9:I20)</f>
        <v>47</v>
      </c>
      <c r="J8" s="26">
        <f>SUM(J9:J20)</f>
        <v>10</v>
      </c>
      <c r="K8" s="26">
        <v>394</v>
      </c>
      <c r="L8" s="29">
        <v>1.3521861486718374</v>
      </c>
      <c r="M8" s="30">
        <v>29138</v>
      </c>
      <c r="N8" s="1"/>
      <c r="O8" s="4"/>
      <c r="P8" s="22"/>
    </row>
    <row r="9" spans="1:16" ht="12.75">
      <c r="A9" s="5" t="s">
        <v>11</v>
      </c>
      <c r="B9" s="28">
        <v>51</v>
      </c>
      <c r="C9" s="28">
        <v>0</v>
      </c>
      <c r="D9" s="28">
        <v>0</v>
      </c>
      <c r="E9" s="28">
        <v>6</v>
      </c>
      <c r="F9" s="28">
        <v>17</v>
      </c>
      <c r="G9" s="28">
        <v>2</v>
      </c>
      <c r="H9" s="28">
        <v>15</v>
      </c>
      <c r="I9" s="28">
        <v>10</v>
      </c>
      <c r="J9" s="28">
        <v>1</v>
      </c>
      <c r="K9" s="28">
        <v>60</v>
      </c>
      <c r="L9" s="27">
        <v>0.8971291866028708</v>
      </c>
      <c r="M9" s="31">
        <v>6688</v>
      </c>
      <c r="N9" s="6"/>
      <c r="O9" s="4"/>
      <c r="P9" s="22"/>
    </row>
    <row r="10" spans="1:16" ht="12.75">
      <c r="A10" s="5" t="s">
        <v>2</v>
      </c>
      <c r="B10" s="28">
        <v>111</v>
      </c>
      <c r="C10" s="28">
        <v>0</v>
      </c>
      <c r="D10" s="28">
        <v>10</v>
      </c>
      <c r="E10" s="28">
        <v>43</v>
      </c>
      <c r="F10" s="28">
        <v>34</v>
      </c>
      <c r="G10" s="28">
        <v>23</v>
      </c>
      <c r="H10" s="28">
        <v>0</v>
      </c>
      <c r="I10" s="28">
        <v>19</v>
      </c>
      <c r="J10" s="28">
        <v>7</v>
      </c>
      <c r="K10" s="28">
        <v>123</v>
      </c>
      <c r="L10" s="27">
        <v>1.519644180874722</v>
      </c>
      <c r="M10" s="31">
        <v>8094</v>
      </c>
      <c r="N10" s="6"/>
      <c r="O10" s="4"/>
      <c r="P10" s="22"/>
    </row>
    <row r="11" spans="1:16" ht="12.75">
      <c r="A11" s="5" t="s">
        <v>3</v>
      </c>
      <c r="B11" s="28">
        <v>3</v>
      </c>
      <c r="C11" s="28">
        <v>0</v>
      </c>
      <c r="D11" s="28">
        <v>0</v>
      </c>
      <c r="E11" s="28">
        <v>0</v>
      </c>
      <c r="F11" s="28">
        <v>0</v>
      </c>
      <c r="G11" s="28">
        <v>3</v>
      </c>
      <c r="H11" s="28">
        <v>0</v>
      </c>
      <c r="I11" s="28">
        <v>0</v>
      </c>
      <c r="J11" s="28">
        <v>0</v>
      </c>
      <c r="K11" s="28">
        <v>3</v>
      </c>
      <c r="L11" s="27">
        <v>1.0344827586206897</v>
      </c>
      <c r="M11" s="31">
        <v>290</v>
      </c>
      <c r="N11" s="6"/>
      <c r="O11" s="4"/>
      <c r="P11" s="22"/>
    </row>
    <row r="12" spans="1:16" ht="12.75">
      <c r="A12" s="5" t="s">
        <v>4</v>
      </c>
      <c r="B12" s="28">
        <v>8</v>
      </c>
      <c r="C12" s="28">
        <v>0</v>
      </c>
      <c r="D12" s="28">
        <v>0</v>
      </c>
      <c r="E12" s="28">
        <v>0</v>
      </c>
      <c r="F12" s="28">
        <v>2</v>
      </c>
      <c r="G12" s="28">
        <v>4</v>
      </c>
      <c r="H12" s="28">
        <v>0</v>
      </c>
      <c r="I12" s="28">
        <v>0</v>
      </c>
      <c r="J12" s="28">
        <v>0</v>
      </c>
      <c r="K12" s="28">
        <v>8</v>
      </c>
      <c r="L12" s="27">
        <v>0.37523452157598497</v>
      </c>
      <c r="M12" s="31">
        <v>2132</v>
      </c>
      <c r="N12" s="6"/>
      <c r="O12" s="4"/>
      <c r="P12" s="22"/>
    </row>
    <row r="13" spans="1:16" ht="12.75">
      <c r="A13" s="5" t="s">
        <v>5</v>
      </c>
      <c r="B13" s="28">
        <v>12</v>
      </c>
      <c r="C13" s="28">
        <v>0</v>
      </c>
      <c r="D13" s="28">
        <v>0</v>
      </c>
      <c r="E13" s="28">
        <v>2</v>
      </c>
      <c r="F13" s="28">
        <v>2</v>
      </c>
      <c r="G13" s="28">
        <v>7</v>
      </c>
      <c r="H13" s="28">
        <v>0</v>
      </c>
      <c r="I13" s="28">
        <v>3</v>
      </c>
      <c r="J13" s="28">
        <v>0</v>
      </c>
      <c r="K13" s="28">
        <v>15</v>
      </c>
      <c r="L13" s="27">
        <v>2.7624309392265194</v>
      </c>
      <c r="M13" s="31">
        <v>543</v>
      </c>
      <c r="N13" s="6"/>
      <c r="O13" s="4"/>
      <c r="P13" s="22"/>
    </row>
    <row r="14" spans="1:16" ht="12.75">
      <c r="A14" s="5" t="s">
        <v>6</v>
      </c>
      <c r="B14" s="28">
        <v>83</v>
      </c>
      <c r="C14" s="28">
        <v>0</v>
      </c>
      <c r="D14" s="28">
        <v>6</v>
      </c>
      <c r="E14" s="28">
        <v>18</v>
      </c>
      <c r="F14" s="28">
        <v>39</v>
      </c>
      <c r="G14" s="28">
        <v>15</v>
      </c>
      <c r="H14" s="28">
        <v>5</v>
      </c>
      <c r="I14" s="28">
        <v>0</v>
      </c>
      <c r="J14" s="28">
        <v>0</v>
      </c>
      <c r="K14" s="28">
        <v>83</v>
      </c>
      <c r="L14" s="27">
        <v>5.334190231362468</v>
      </c>
      <c r="M14" s="31">
        <v>1556</v>
      </c>
      <c r="N14" s="6"/>
      <c r="O14" s="4"/>
      <c r="P14" s="22"/>
    </row>
    <row r="15" spans="1:16" ht="12.75">
      <c r="A15" s="5" t="s">
        <v>7</v>
      </c>
      <c r="B15" s="28">
        <v>5</v>
      </c>
      <c r="C15" s="28">
        <v>0</v>
      </c>
      <c r="D15" s="28">
        <v>0</v>
      </c>
      <c r="E15" s="28">
        <v>0</v>
      </c>
      <c r="F15" s="28">
        <v>0</v>
      </c>
      <c r="G15" s="28">
        <v>0</v>
      </c>
      <c r="H15" s="28">
        <v>2</v>
      </c>
      <c r="I15" s="28">
        <v>1</v>
      </c>
      <c r="J15" s="28">
        <v>0</v>
      </c>
      <c r="K15" s="28">
        <v>6</v>
      </c>
      <c r="L15" s="27">
        <v>1.188118811881188</v>
      </c>
      <c r="M15" s="31">
        <v>505</v>
      </c>
      <c r="N15" s="6"/>
      <c r="O15" s="4"/>
      <c r="P15" s="22"/>
    </row>
    <row r="16" spans="1:16" ht="12.75">
      <c r="A16" s="5" t="s">
        <v>91</v>
      </c>
      <c r="B16" s="28">
        <v>9</v>
      </c>
      <c r="C16" s="28">
        <v>0</v>
      </c>
      <c r="D16" s="28">
        <v>0</v>
      </c>
      <c r="E16" s="28">
        <v>0</v>
      </c>
      <c r="F16" s="28">
        <v>0</v>
      </c>
      <c r="G16" s="28">
        <v>0</v>
      </c>
      <c r="H16" s="28">
        <v>1</v>
      </c>
      <c r="I16" s="28">
        <v>0</v>
      </c>
      <c r="J16" s="28">
        <v>1</v>
      </c>
      <c r="K16" s="28">
        <v>8</v>
      </c>
      <c r="L16" s="27">
        <v>0.6074411541381929</v>
      </c>
      <c r="M16" s="31">
        <v>1317</v>
      </c>
      <c r="N16" s="6"/>
      <c r="O16" s="4"/>
      <c r="P16" s="22"/>
    </row>
    <row r="17" spans="1:16" ht="12.75">
      <c r="A17" s="5" t="s">
        <v>8</v>
      </c>
      <c r="B17" s="28">
        <v>37</v>
      </c>
      <c r="C17" s="28">
        <v>0</v>
      </c>
      <c r="D17" s="28">
        <v>1</v>
      </c>
      <c r="E17" s="28">
        <v>8</v>
      </c>
      <c r="F17" s="28">
        <v>23</v>
      </c>
      <c r="G17" s="28">
        <v>4</v>
      </c>
      <c r="H17" s="28">
        <v>0</v>
      </c>
      <c r="I17" s="28">
        <v>6</v>
      </c>
      <c r="J17" s="28">
        <v>1</v>
      </c>
      <c r="K17" s="28">
        <v>42</v>
      </c>
      <c r="L17" s="27">
        <v>0.698022270234336</v>
      </c>
      <c r="M17" s="31">
        <v>6017</v>
      </c>
      <c r="N17" s="6"/>
      <c r="O17" s="4"/>
      <c r="P17" s="22"/>
    </row>
    <row r="18" spans="1:16" ht="12.75">
      <c r="A18" s="5" t="s">
        <v>9</v>
      </c>
      <c r="B18" s="28">
        <v>2</v>
      </c>
      <c r="C18" s="28">
        <v>0</v>
      </c>
      <c r="D18" s="28">
        <v>0</v>
      </c>
      <c r="E18" s="28">
        <v>0</v>
      </c>
      <c r="F18" s="28">
        <v>0</v>
      </c>
      <c r="G18" s="28">
        <v>0</v>
      </c>
      <c r="H18" s="28">
        <v>0</v>
      </c>
      <c r="I18" s="28">
        <v>1</v>
      </c>
      <c r="J18" s="28">
        <v>0</v>
      </c>
      <c r="K18" s="28">
        <v>3</v>
      </c>
      <c r="L18" s="27">
        <v>0.42796005706134094</v>
      </c>
      <c r="M18" s="31">
        <v>701</v>
      </c>
      <c r="N18" s="6"/>
      <c r="O18" s="4"/>
      <c r="P18" s="22"/>
    </row>
    <row r="19" spans="1:16" ht="12.75">
      <c r="A19" s="5" t="s">
        <v>77</v>
      </c>
      <c r="B19" s="28">
        <v>7</v>
      </c>
      <c r="C19" s="28">
        <v>0</v>
      </c>
      <c r="D19" s="28">
        <v>0</v>
      </c>
      <c r="E19" s="28">
        <v>0</v>
      </c>
      <c r="F19" s="28">
        <v>0</v>
      </c>
      <c r="G19" s="28">
        <v>2</v>
      </c>
      <c r="H19" s="28">
        <v>5</v>
      </c>
      <c r="I19" s="28">
        <v>0</v>
      </c>
      <c r="J19" s="28">
        <v>0</v>
      </c>
      <c r="K19" s="28">
        <v>7</v>
      </c>
      <c r="L19" s="27">
        <v>2.2580645161290325</v>
      </c>
      <c r="M19" s="31">
        <v>310</v>
      </c>
      <c r="N19" s="6"/>
      <c r="O19" s="4"/>
      <c r="P19" s="22"/>
    </row>
    <row r="20" spans="1:16" ht="12.75">
      <c r="A20" s="5" t="s">
        <v>10</v>
      </c>
      <c r="B20" s="28">
        <v>29</v>
      </c>
      <c r="C20" s="28">
        <v>0</v>
      </c>
      <c r="D20" s="28">
        <v>0</v>
      </c>
      <c r="E20" s="28">
        <v>0</v>
      </c>
      <c r="F20" s="28">
        <v>4</v>
      </c>
      <c r="G20" s="28">
        <v>11</v>
      </c>
      <c r="H20" s="28">
        <v>9</v>
      </c>
      <c r="I20" s="28">
        <v>7</v>
      </c>
      <c r="J20" s="28">
        <v>0</v>
      </c>
      <c r="K20" s="28">
        <v>36</v>
      </c>
      <c r="L20" s="27">
        <v>3.6548223350253806</v>
      </c>
      <c r="M20" s="31">
        <v>985</v>
      </c>
      <c r="N20" s="6"/>
      <c r="O20" s="4"/>
      <c r="P20" s="22"/>
    </row>
    <row r="21" spans="1:16" ht="25.5" customHeight="1">
      <c r="A21" s="2" t="s">
        <v>71</v>
      </c>
      <c r="B21" s="26">
        <v>406</v>
      </c>
      <c r="C21" s="26">
        <v>0</v>
      </c>
      <c r="D21" s="26">
        <v>4</v>
      </c>
      <c r="E21" s="26">
        <v>54</v>
      </c>
      <c r="F21" s="26">
        <v>117</v>
      </c>
      <c r="G21" s="26">
        <v>104</v>
      </c>
      <c r="H21" s="26">
        <v>88</v>
      </c>
      <c r="I21" s="26">
        <f>SUM(I22:I44)</f>
        <v>94</v>
      </c>
      <c r="J21" s="26">
        <f>SUM(J22:J44)</f>
        <v>19</v>
      </c>
      <c r="K21" s="26">
        <v>481</v>
      </c>
      <c r="L21" s="29">
        <v>1.417039830308744</v>
      </c>
      <c r="M21" s="30">
        <v>33944</v>
      </c>
      <c r="N21" s="6"/>
      <c r="O21" s="4"/>
      <c r="P21" s="22"/>
    </row>
    <row r="22" spans="1:16" ht="12.75">
      <c r="A22" s="5" t="s">
        <v>19</v>
      </c>
      <c r="B22" s="28">
        <v>10</v>
      </c>
      <c r="C22" s="28">
        <v>0</v>
      </c>
      <c r="D22" s="28">
        <v>0</v>
      </c>
      <c r="E22" s="28">
        <v>0</v>
      </c>
      <c r="F22" s="28">
        <v>0</v>
      </c>
      <c r="G22" s="28">
        <v>4</v>
      </c>
      <c r="H22" s="28">
        <v>5</v>
      </c>
      <c r="I22" s="28">
        <v>2</v>
      </c>
      <c r="J22" s="28">
        <v>0</v>
      </c>
      <c r="K22" s="28">
        <v>12</v>
      </c>
      <c r="L22" s="27">
        <v>1.4354066985645932</v>
      </c>
      <c r="M22" s="31">
        <v>836</v>
      </c>
      <c r="N22" s="6"/>
      <c r="O22" s="4"/>
      <c r="P22" s="22"/>
    </row>
    <row r="23" spans="1:16" ht="12.75">
      <c r="A23" s="5" t="s">
        <v>78</v>
      </c>
      <c r="B23" s="28">
        <v>1</v>
      </c>
      <c r="C23" s="28">
        <v>0</v>
      </c>
      <c r="D23" s="28">
        <v>0</v>
      </c>
      <c r="E23" s="28">
        <v>0</v>
      </c>
      <c r="F23" s="28">
        <v>0</v>
      </c>
      <c r="G23" s="28">
        <v>1</v>
      </c>
      <c r="H23" s="28">
        <v>0</v>
      </c>
      <c r="I23" s="28">
        <v>3</v>
      </c>
      <c r="J23" s="28">
        <v>1</v>
      </c>
      <c r="K23" s="28">
        <v>3</v>
      </c>
      <c r="L23" s="27">
        <v>0.4893964110929853</v>
      </c>
      <c r="M23" s="31">
        <v>613</v>
      </c>
      <c r="N23" s="6"/>
      <c r="O23" s="4"/>
      <c r="P23" s="22"/>
    </row>
    <row r="24" spans="1:16" ht="12.75">
      <c r="A24" s="5" t="s">
        <v>20</v>
      </c>
      <c r="B24" s="28">
        <v>6</v>
      </c>
      <c r="C24" s="28">
        <v>0</v>
      </c>
      <c r="D24" s="28">
        <v>0</v>
      </c>
      <c r="E24" s="28">
        <v>0</v>
      </c>
      <c r="F24" s="28">
        <v>1</v>
      </c>
      <c r="G24" s="28">
        <v>0</v>
      </c>
      <c r="H24" s="28">
        <v>4</v>
      </c>
      <c r="I24" s="28">
        <v>14</v>
      </c>
      <c r="J24" s="28">
        <v>3</v>
      </c>
      <c r="K24" s="28">
        <v>17</v>
      </c>
      <c r="L24" s="27">
        <v>0.8022652194431336</v>
      </c>
      <c r="M24" s="31">
        <v>2119</v>
      </c>
      <c r="N24" s="6"/>
      <c r="O24" s="4"/>
      <c r="P24" s="22"/>
    </row>
    <row r="25" spans="1:16" ht="12.75">
      <c r="A25" s="5" t="s">
        <v>56</v>
      </c>
      <c r="B25" s="28">
        <v>74</v>
      </c>
      <c r="C25" s="28">
        <v>0</v>
      </c>
      <c r="D25" s="28">
        <v>0</v>
      </c>
      <c r="E25" s="28">
        <v>20</v>
      </c>
      <c r="F25" s="28">
        <v>24</v>
      </c>
      <c r="G25" s="28">
        <v>7</v>
      </c>
      <c r="H25" s="28">
        <v>20</v>
      </c>
      <c r="I25" s="28">
        <v>0</v>
      </c>
      <c r="J25" s="28">
        <v>0</v>
      </c>
      <c r="K25" s="28">
        <v>74</v>
      </c>
      <c r="L25" s="27">
        <v>7.922912205567452</v>
      </c>
      <c r="M25" s="31">
        <v>934</v>
      </c>
      <c r="N25" s="6"/>
      <c r="O25" s="4"/>
      <c r="P25" s="22"/>
    </row>
    <row r="26" spans="1:16" ht="12.75">
      <c r="A26" s="5" t="s">
        <v>21</v>
      </c>
      <c r="B26" s="28">
        <v>2</v>
      </c>
      <c r="C26" s="28">
        <v>0</v>
      </c>
      <c r="D26" s="28">
        <v>0</v>
      </c>
      <c r="E26" s="28">
        <v>0</v>
      </c>
      <c r="F26" s="28">
        <v>0</v>
      </c>
      <c r="G26" s="28">
        <v>2</v>
      </c>
      <c r="H26" s="28">
        <v>0</v>
      </c>
      <c r="I26" s="28">
        <v>1</v>
      </c>
      <c r="J26" s="28">
        <v>0</v>
      </c>
      <c r="K26" s="28">
        <v>3</v>
      </c>
      <c r="L26" s="27">
        <v>0.2336448598130841</v>
      </c>
      <c r="M26" s="31">
        <v>1284</v>
      </c>
      <c r="N26" s="6"/>
      <c r="O26" s="4"/>
      <c r="P26" s="22"/>
    </row>
    <row r="27" spans="1:16" ht="12.75">
      <c r="A27" s="5" t="s">
        <v>22</v>
      </c>
      <c r="B27" s="28">
        <v>91</v>
      </c>
      <c r="C27" s="28">
        <v>0</v>
      </c>
      <c r="D27" s="28">
        <v>1</v>
      </c>
      <c r="E27" s="28">
        <v>12</v>
      </c>
      <c r="F27" s="28">
        <v>39</v>
      </c>
      <c r="G27" s="28">
        <v>28</v>
      </c>
      <c r="H27" s="28">
        <v>5</v>
      </c>
      <c r="I27" s="28">
        <v>12</v>
      </c>
      <c r="J27" s="28">
        <v>12</v>
      </c>
      <c r="K27" s="28">
        <v>91</v>
      </c>
      <c r="L27" s="27">
        <v>0.7043888845885905</v>
      </c>
      <c r="M27" s="31">
        <v>12919</v>
      </c>
      <c r="N27" s="6"/>
      <c r="O27" s="4"/>
      <c r="P27" s="22"/>
    </row>
    <row r="28" spans="1:16" ht="12.75">
      <c r="A28" s="5" t="s">
        <v>23</v>
      </c>
      <c r="B28" s="28">
        <v>41</v>
      </c>
      <c r="C28" s="28">
        <v>0</v>
      </c>
      <c r="D28" s="28">
        <v>0</v>
      </c>
      <c r="E28" s="28">
        <v>6</v>
      </c>
      <c r="F28" s="28">
        <v>13</v>
      </c>
      <c r="G28" s="28">
        <v>15</v>
      </c>
      <c r="H28" s="28">
        <v>1</v>
      </c>
      <c r="I28" s="28">
        <v>8</v>
      </c>
      <c r="J28" s="28">
        <v>2</v>
      </c>
      <c r="K28" s="28">
        <v>47</v>
      </c>
      <c r="L28" s="27">
        <v>2.4176954732510287</v>
      </c>
      <c r="M28" s="31">
        <v>1944</v>
      </c>
      <c r="N28" s="6"/>
      <c r="O28" s="4"/>
      <c r="P28" s="22"/>
    </row>
    <row r="29" spans="1:16" ht="12.75">
      <c r="A29" s="5" t="s">
        <v>79</v>
      </c>
      <c r="B29" s="28">
        <v>11</v>
      </c>
      <c r="C29" s="28">
        <v>0</v>
      </c>
      <c r="D29" s="28">
        <v>0</v>
      </c>
      <c r="E29" s="28">
        <v>0</v>
      </c>
      <c r="F29" s="28">
        <v>5</v>
      </c>
      <c r="G29" s="28">
        <v>3</v>
      </c>
      <c r="H29" s="28">
        <v>2</v>
      </c>
      <c r="I29" s="28">
        <v>2</v>
      </c>
      <c r="J29" s="28">
        <v>0</v>
      </c>
      <c r="K29" s="28">
        <v>13</v>
      </c>
      <c r="L29" s="27">
        <v>2.514506769825919</v>
      </c>
      <c r="M29" s="31">
        <v>517</v>
      </c>
      <c r="N29" s="6"/>
      <c r="O29" s="4"/>
      <c r="P29" s="22"/>
    </row>
    <row r="30" spans="1:16" ht="12.75">
      <c r="A30" s="5" t="s">
        <v>57</v>
      </c>
      <c r="B30" s="28">
        <v>3</v>
      </c>
      <c r="C30" s="28">
        <v>0</v>
      </c>
      <c r="D30" s="28">
        <v>0</v>
      </c>
      <c r="E30" s="28">
        <v>0</v>
      </c>
      <c r="F30" s="28">
        <v>0</v>
      </c>
      <c r="G30" s="28">
        <v>0</v>
      </c>
      <c r="H30" s="28">
        <v>1</v>
      </c>
      <c r="I30" s="28">
        <v>19</v>
      </c>
      <c r="J30" s="28">
        <v>0</v>
      </c>
      <c r="K30" s="28">
        <v>22</v>
      </c>
      <c r="L30" s="27">
        <v>3.283582089552239</v>
      </c>
      <c r="M30" s="31">
        <v>670</v>
      </c>
      <c r="N30" s="6"/>
      <c r="O30" s="4"/>
      <c r="P30" s="22"/>
    </row>
    <row r="31" spans="1:16" ht="12.75">
      <c r="A31" s="5" t="s">
        <v>24</v>
      </c>
      <c r="B31" s="28">
        <v>2</v>
      </c>
      <c r="C31" s="28">
        <v>0</v>
      </c>
      <c r="D31" s="28">
        <v>0</v>
      </c>
      <c r="E31" s="28">
        <v>0</v>
      </c>
      <c r="F31" s="28">
        <v>0</v>
      </c>
      <c r="G31" s="28">
        <v>0</v>
      </c>
      <c r="H31" s="28">
        <v>0</v>
      </c>
      <c r="I31" s="28">
        <v>0</v>
      </c>
      <c r="J31" s="28">
        <v>0</v>
      </c>
      <c r="K31" s="28">
        <v>2</v>
      </c>
      <c r="L31" s="27">
        <v>0.5263157894736842</v>
      </c>
      <c r="M31" s="31">
        <v>380</v>
      </c>
      <c r="N31" s="6"/>
      <c r="O31" s="4"/>
      <c r="P31" s="22"/>
    </row>
    <row r="32" spans="1:16" ht="12.75">
      <c r="A32" s="5" t="s">
        <v>58</v>
      </c>
      <c r="B32" s="28">
        <v>4</v>
      </c>
      <c r="C32" s="28">
        <v>0</v>
      </c>
      <c r="D32" s="28">
        <v>0</v>
      </c>
      <c r="E32" s="28">
        <v>0</v>
      </c>
      <c r="F32" s="28">
        <v>1</v>
      </c>
      <c r="G32" s="28">
        <v>0</v>
      </c>
      <c r="H32" s="28">
        <v>2</v>
      </c>
      <c r="I32" s="28">
        <v>4</v>
      </c>
      <c r="J32" s="28">
        <v>0</v>
      </c>
      <c r="K32" s="28">
        <v>8</v>
      </c>
      <c r="L32" s="27">
        <v>0.9937888198757764</v>
      </c>
      <c r="M32" s="31">
        <v>805</v>
      </c>
      <c r="N32" s="6"/>
      <c r="O32" s="4"/>
      <c r="P32" s="22"/>
    </row>
    <row r="33" spans="1:16" ht="12.75">
      <c r="A33" s="5" t="s">
        <v>59</v>
      </c>
      <c r="B33" s="28">
        <v>17</v>
      </c>
      <c r="C33" s="28">
        <v>0</v>
      </c>
      <c r="D33" s="28">
        <v>0</v>
      </c>
      <c r="E33" s="28">
        <v>1</v>
      </c>
      <c r="F33" s="28">
        <v>0</v>
      </c>
      <c r="G33" s="28">
        <v>7</v>
      </c>
      <c r="H33" s="28">
        <v>6</v>
      </c>
      <c r="I33" s="28">
        <v>0</v>
      </c>
      <c r="J33" s="28">
        <v>0</v>
      </c>
      <c r="K33" s="28">
        <v>17</v>
      </c>
      <c r="L33" s="27">
        <v>4.218362282878412</v>
      </c>
      <c r="M33" s="31">
        <v>403</v>
      </c>
      <c r="N33" s="6"/>
      <c r="O33" s="4"/>
      <c r="P33" s="22"/>
    </row>
    <row r="34" spans="1:16" ht="12.75">
      <c r="A34" s="5" t="s">
        <v>25</v>
      </c>
      <c r="B34" s="28">
        <v>51</v>
      </c>
      <c r="C34" s="28">
        <v>0</v>
      </c>
      <c r="D34" s="28">
        <v>2</v>
      </c>
      <c r="E34" s="28">
        <v>7</v>
      </c>
      <c r="F34" s="28">
        <v>14</v>
      </c>
      <c r="G34" s="28">
        <v>22</v>
      </c>
      <c r="H34" s="28">
        <v>4</v>
      </c>
      <c r="I34" s="28">
        <v>4</v>
      </c>
      <c r="J34" s="28">
        <v>0</v>
      </c>
      <c r="K34" s="28">
        <v>55</v>
      </c>
      <c r="L34" s="27">
        <v>3.962536023054755</v>
      </c>
      <c r="M34" s="31">
        <v>1388</v>
      </c>
      <c r="N34" s="6"/>
      <c r="O34" s="4"/>
      <c r="P34" s="22"/>
    </row>
    <row r="35" spans="1:16" ht="12.75">
      <c r="A35" s="5" t="s">
        <v>60</v>
      </c>
      <c r="B35" s="28">
        <v>15</v>
      </c>
      <c r="C35" s="28">
        <v>0</v>
      </c>
      <c r="D35" s="28">
        <v>0</v>
      </c>
      <c r="E35" s="28">
        <v>0</v>
      </c>
      <c r="F35" s="28">
        <v>0</v>
      </c>
      <c r="G35" s="28">
        <v>0</v>
      </c>
      <c r="H35" s="28">
        <v>14</v>
      </c>
      <c r="I35" s="28">
        <v>2</v>
      </c>
      <c r="J35" s="28">
        <v>0</v>
      </c>
      <c r="K35" s="28">
        <v>17</v>
      </c>
      <c r="L35" s="27">
        <v>1.1980267794221282</v>
      </c>
      <c r="M35" s="31">
        <v>1419</v>
      </c>
      <c r="N35" s="6"/>
      <c r="O35" s="4"/>
      <c r="P35" s="22"/>
    </row>
    <row r="36" spans="1:16" ht="12.75">
      <c r="A36" s="5" t="s">
        <v>26</v>
      </c>
      <c r="B36" s="28">
        <v>11</v>
      </c>
      <c r="C36" s="28">
        <v>0</v>
      </c>
      <c r="D36" s="28">
        <v>0</v>
      </c>
      <c r="E36" s="28">
        <v>0</v>
      </c>
      <c r="F36" s="28">
        <v>2</v>
      </c>
      <c r="G36" s="28">
        <v>3</v>
      </c>
      <c r="H36" s="28">
        <v>5</v>
      </c>
      <c r="I36" s="28">
        <v>2</v>
      </c>
      <c r="J36" s="28">
        <v>0</v>
      </c>
      <c r="K36" s="28">
        <v>13</v>
      </c>
      <c r="L36" s="27">
        <v>2.6262626262626263</v>
      </c>
      <c r="M36" s="31">
        <v>495</v>
      </c>
      <c r="N36" s="6"/>
      <c r="O36" s="4"/>
      <c r="P36" s="22"/>
    </row>
    <row r="37" spans="1:16" ht="12.75">
      <c r="A37" s="5" t="s">
        <v>61</v>
      </c>
      <c r="B37" s="28">
        <v>14</v>
      </c>
      <c r="C37" s="28">
        <v>0</v>
      </c>
      <c r="D37" s="28">
        <v>1</v>
      </c>
      <c r="E37" s="28">
        <v>5</v>
      </c>
      <c r="F37" s="28">
        <v>6</v>
      </c>
      <c r="G37" s="28">
        <v>0</v>
      </c>
      <c r="H37" s="28">
        <v>1</v>
      </c>
      <c r="I37" s="28">
        <v>0</v>
      </c>
      <c r="J37" s="28">
        <v>0</v>
      </c>
      <c r="K37" s="28">
        <v>14</v>
      </c>
      <c r="L37" s="27">
        <v>1.4830508474576272</v>
      </c>
      <c r="M37" s="31">
        <v>944</v>
      </c>
      <c r="N37" s="6"/>
      <c r="O37" s="4"/>
      <c r="P37" s="22"/>
    </row>
    <row r="38" spans="1:16" ht="12.75">
      <c r="A38" s="5" t="s">
        <v>92</v>
      </c>
      <c r="B38" s="28">
        <v>10</v>
      </c>
      <c r="C38" s="28">
        <v>0</v>
      </c>
      <c r="D38" s="28">
        <v>0</v>
      </c>
      <c r="E38" s="28">
        <v>0</v>
      </c>
      <c r="F38" s="28">
        <v>1</v>
      </c>
      <c r="G38" s="28">
        <v>1</v>
      </c>
      <c r="H38" s="28">
        <v>8</v>
      </c>
      <c r="I38" s="28">
        <v>2</v>
      </c>
      <c r="J38" s="28">
        <v>0</v>
      </c>
      <c r="K38" s="28">
        <v>12</v>
      </c>
      <c r="L38" s="27">
        <v>1.426872770511296</v>
      </c>
      <c r="M38" s="31">
        <v>841</v>
      </c>
      <c r="N38" s="6"/>
      <c r="O38" s="4"/>
      <c r="P38" s="22"/>
    </row>
    <row r="39" spans="1:16" ht="12.75">
      <c r="A39" s="5" t="s">
        <v>64</v>
      </c>
      <c r="B39" s="28">
        <v>3</v>
      </c>
      <c r="C39" s="28">
        <v>0</v>
      </c>
      <c r="D39" s="28">
        <v>0</v>
      </c>
      <c r="E39" s="28">
        <v>1</v>
      </c>
      <c r="F39" s="28">
        <v>0</v>
      </c>
      <c r="G39" s="28">
        <v>0</v>
      </c>
      <c r="H39" s="28">
        <v>2</v>
      </c>
      <c r="I39" s="28">
        <v>5</v>
      </c>
      <c r="J39" s="28">
        <v>0</v>
      </c>
      <c r="K39" s="28">
        <v>8</v>
      </c>
      <c r="L39" s="27">
        <v>0.3626473254759746</v>
      </c>
      <c r="M39" s="31">
        <v>2206</v>
      </c>
      <c r="N39" s="6"/>
      <c r="O39" s="4"/>
      <c r="P39" s="22"/>
    </row>
    <row r="40" spans="1:16" ht="12.75">
      <c r="A40" s="5" t="s">
        <v>27</v>
      </c>
      <c r="B40" s="28">
        <v>5</v>
      </c>
      <c r="C40" s="28">
        <v>0</v>
      </c>
      <c r="D40" s="28">
        <v>0</v>
      </c>
      <c r="E40" s="28">
        <v>0</v>
      </c>
      <c r="F40" s="28">
        <v>2</v>
      </c>
      <c r="G40" s="28">
        <v>0</v>
      </c>
      <c r="H40" s="28">
        <v>3</v>
      </c>
      <c r="I40" s="28">
        <v>0</v>
      </c>
      <c r="J40" s="28">
        <v>0</v>
      </c>
      <c r="K40" s="28">
        <v>5</v>
      </c>
      <c r="L40" s="27">
        <v>0.9523809523809523</v>
      </c>
      <c r="M40" s="31">
        <v>525</v>
      </c>
      <c r="N40" s="6"/>
      <c r="O40" s="4"/>
      <c r="P40" s="22"/>
    </row>
    <row r="41" spans="1:16" ht="12.75">
      <c r="A41" s="5" t="s">
        <v>28</v>
      </c>
      <c r="B41" s="28">
        <v>1</v>
      </c>
      <c r="C41" s="28">
        <v>0</v>
      </c>
      <c r="D41" s="28">
        <v>0</v>
      </c>
      <c r="E41" s="28">
        <v>0</v>
      </c>
      <c r="F41" s="28">
        <v>0</v>
      </c>
      <c r="G41" s="28">
        <v>0</v>
      </c>
      <c r="H41" s="28">
        <v>0</v>
      </c>
      <c r="I41" s="28">
        <v>13</v>
      </c>
      <c r="J41" s="28">
        <v>0</v>
      </c>
      <c r="K41" s="28">
        <v>14</v>
      </c>
      <c r="L41" s="27">
        <v>2.13089802130898</v>
      </c>
      <c r="M41" s="31">
        <v>657</v>
      </c>
      <c r="N41" s="6"/>
      <c r="O41" s="4"/>
      <c r="P41" s="22"/>
    </row>
    <row r="42" spans="1:16" ht="12.75">
      <c r="A42" s="5" t="s">
        <v>29</v>
      </c>
      <c r="B42" s="28">
        <v>3</v>
      </c>
      <c r="C42" s="28">
        <v>0</v>
      </c>
      <c r="D42" s="28">
        <v>0</v>
      </c>
      <c r="E42" s="28">
        <v>0</v>
      </c>
      <c r="F42" s="28">
        <v>0</v>
      </c>
      <c r="G42" s="28">
        <v>0</v>
      </c>
      <c r="H42" s="28">
        <v>2</v>
      </c>
      <c r="I42" s="28">
        <v>0</v>
      </c>
      <c r="J42" s="28">
        <v>0</v>
      </c>
      <c r="K42" s="28">
        <v>3</v>
      </c>
      <c r="L42" s="27">
        <v>0.5714285714285714</v>
      </c>
      <c r="M42" s="31">
        <v>525</v>
      </c>
      <c r="N42" s="6"/>
      <c r="O42" s="4"/>
      <c r="P42" s="22"/>
    </row>
    <row r="43" spans="1:16" ht="12.75">
      <c r="A43" s="5" t="s">
        <v>65</v>
      </c>
      <c r="B43" s="28">
        <v>25</v>
      </c>
      <c r="C43" s="28">
        <v>0</v>
      </c>
      <c r="D43" s="28">
        <v>0</v>
      </c>
      <c r="E43" s="28">
        <v>2</v>
      </c>
      <c r="F43" s="28">
        <v>9</v>
      </c>
      <c r="G43" s="28">
        <v>10</v>
      </c>
      <c r="H43" s="28">
        <v>3</v>
      </c>
      <c r="I43" s="28">
        <v>1</v>
      </c>
      <c r="J43" s="28">
        <v>1</v>
      </c>
      <c r="K43" s="28">
        <v>25</v>
      </c>
      <c r="L43" s="27">
        <v>2.793296089385475</v>
      </c>
      <c r="M43" s="31">
        <v>895</v>
      </c>
      <c r="N43" s="6"/>
      <c r="O43" s="4"/>
      <c r="P43" s="22"/>
    </row>
    <row r="44" spans="1:16" ht="12.75">
      <c r="A44" s="5" t="s">
        <v>30</v>
      </c>
      <c r="B44" s="28">
        <v>6</v>
      </c>
      <c r="C44" s="28">
        <v>0</v>
      </c>
      <c r="D44" s="28">
        <v>0</v>
      </c>
      <c r="E44" s="28">
        <v>0</v>
      </c>
      <c r="F44" s="28">
        <v>0</v>
      </c>
      <c r="G44" s="28">
        <v>1</v>
      </c>
      <c r="H44" s="28">
        <v>0</v>
      </c>
      <c r="I44" s="28">
        <v>0</v>
      </c>
      <c r="J44" s="28">
        <v>0</v>
      </c>
      <c r="K44" s="28">
        <v>6</v>
      </c>
      <c r="L44" s="27">
        <v>0.96</v>
      </c>
      <c r="M44" s="31">
        <v>625</v>
      </c>
      <c r="N44" s="6"/>
      <c r="O44" s="4"/>
      <c r="P44" s="22"/>
    </row>
    <row r="45" spans="1:16" ht="25.5" customHeight="1">
      <c r="A45" s="2" t="s">
        <v>72</v>
      </c>
      <c r="B45" s="26">
        <v>424</v>
      </c>
      <c r="C45" s="26">
        <v>0</v>
      </c>
      <c r="D45" s="26">
        <v>12</v>
      </c>
      <c r="E45" s="26">
        <v>106</v>
      </c>
      <c r="F45" s="26">
        <v>123</v>
      </c>
      <c r="G45" s="26">
        <v>93</v>
      </c>
      <c r="H45" s="26">
        <v>69</v>
      </c>
      <c r="I45" s="28">
        <f>SUM(I46:I59)</f>
        <v>57</v>
      </c>
      <c r="J45" s="28">
        <f>SUM(J46:J59)</f>
        <v>92</v>
      </c>
      <c r="K45" s="26">
        <v>389</v>
      </c>
      <c r="L45" s="29">
        <v>1.5586184790447952</v>
      </c>
      <c r="M45" s="30">
        <v>24958</v>
      </c>
      <c r="N45" s="6"/>
      <c r="O45" s="4"/>
      <c r="P45" s="22"/>
    </row>
    <row r="46" spans="1:16" ht="12.75">
      <c r="A46" s="5" t="s">
        <v>31</v>
      </c>
      <c r="B46" s="28">
        <v>13</v>
      </c>
      <c r="C46" s="28">
        <v>0</v>
      </c>
      <c r="D46" s="28">
        <v>0</v>
      </c>
      <c r="E46" s="28">
        <v>2</v>
      </c>
      <c r="F46" s="28">
        <v>4</v>
      </c>
      <c r="G46" s="28">
        <v>7</v>
      </c>
      <c r="H46" s="28">
        <v>0</v>
      </c>
      <c r="I46" s="28">
        <v>21</v>
      </c>
      <c r="J46" s="28">
        <v>0</v>
      </c>
      <c r="K46" s="28">
        <v>34</v>
      </c>
      <c r="L46" s="27">
        <v>3.192488262910798</v>
      </c>
      <c r="M46" s="31">
        <v>1065</v>
      </c>
      <c r="N46" s="6"/>
      <c r="O46" s="4"/>
      <c r="P46" s="22"/>
    </row>
    <row r="47" spans="1:16" ht="12.75">
      <c r="A47" s="5" t="s">
        <v>32</v>
      </c>
      <c r="B47" s="28">
        <v>46</v>
      </c>
      <c r="C47" s="28">
        <v>0</v>
      </c>
      <c r="D47" s="28">
        <v>0</v>
      </c>
      <c r="E47" s="28">
        <v>5</v>
      </c>
      <c r="F47" s="28">
        <v>16</v>
      </c>
      <c r="G47" s="28">
        <v>20</v>
      </c>
      <c r="H47" s="28">
        <v>3</v>
      </c>
      <c r="I47" s="28">
        <v>0</v>
      </c>
      <c r="J47" s="28">
        <v>0</v>
      </c>
      <c r="K47" s="28">
        <v>46</v>
      </c>
      <c r="L47" s="27">
        <v>3.9148936170212765</v>
      </c>
      <c r="M47" s="31">
        <v>1175</v>
      </c>
      <c r="N47" s="6"/>
      <c r="O47" s="4"/>
      <c r="P47" s="22"/>
    </row>
    <row r="48" spans="1:16" ht="12.75">
      <c r="A48" s="5" t="s">
        <v>33</v>
      </c>
      <c r="B48" s="28">
        <v>67</v>
      </c>
      <c r="C48" s="28">
        <v>0</v>
      </c>
      <c r="D48" s="28">
        <v>0</v>
      </c>
      <c r="E48" s="28">
        <v>14</v>
      </c>
      <c r="F48" s="28">
        <v>14</v>
      </c>
      <c r="G48" s="28">
        <v>22</v>
      </c>
      <c r="H48" s="28">
        <v>16</v>
      </c>
      <c r="I48" s="28">
        <v>1</v>
      </c>
      <c r="J48" s="28">
        <v>2</v>
      </c>
      <c r="K48" s="28">
        <v>66</v>
      </c>
      <c r="L48" s="27">
        <v>3.4627492130115427</v>
      </c>
      <c r="M48" s="31">
        <v>1906</v>
      </c>
      <c r="N48" s="6"/>
      <c r="O48" s="4"/>
      <c r="P48" s="22"/>
    </row>
    <row r="49" spans="1:16" ht="12.75">
      <c r="A49" s="5" t="s">
        <v>34</v>
      </c>
      <c r="B49" s="28">
        <v>0</v>
      </c>
      <c r="C49" s="28">
        <v>0</v>
      </c>
      <c r="D49" s="28">
        <v>0</v>
      </c>
      <c r="E49" s="28">
        <v>0</v>
      </c>
      <c r="F49" s="28">
        <v>0</v>
      </c>
      <c r="G49" s="28">
        <v>0</v>
      </c>
      <c r="H49" s="28">
        <v>0</v>
      </c>
      <c r="I49" s="28">
        <v>5</v>
      </c>
      <c r="J49" s="28">
        <v>0</v>
      </c>
      <c r="K49" s="28">
        <v>5</v>
      </c>
      <c r="L49" s="27">
        <v>2.577319587628866</v>
      </c>
      <c r="M49" s="31">
        <v>194</v>
      </c>
      <c r="N49" s="6"/>
      <c r="O49" s="4"/>
      <c r="P49" s="22"/>
    </row>
    <row r="50" spans="1:16" ht="12.75">
      <c r="A50" s="5" t="s">
        <v>35</v>
      </c>
      <c r="B50" s="28">
        <v>4</v>
      </c>
      <c r="C50" s="28">
        <v>0</v>
      </c>
      <c r="D50" s="28">
        <v>0</v>
      </c>
      <c r="E50" s="28">
        <v>0</v>
      </c>
      <c r="F50" s="28">
        <v>1</v>
      </c>
      <c r="G50" s="28">
        <v>3</v>
      </c>
      <c r="H50" s="28">
        <v>0</v>
      </c>
      <c r="I50" s="28">
        <v>0</v>
      </c>
      <c r="J50" s="28">
        <v>0</v>
      </c>
      <c r="K50" s="28">
        <v>4</v>
      </c>
      <c r="L50" s="27">
        <v>0.468384074941452</v>
      </c>
      <c r="M50" s="31">
        <v>854</v>
      </c>
      <c r="N50" s="6"/>
      <c r="O50" s="4"/>
      <c r="P50" s="22"/>
    </row>
    <row r="51" spans="1:16" ht="12.75">
      <c r="A51" s="5" t="s">
        <v>36</v>
      </c>
      <c r="B51" s="28">
        <v>23</v>
      </c>
      <c r="C51" s="28">
        <v>0</v>
      </c>
      <c r="D51" s="28">
        <v>0</v>
      </c>
      <c r="E51" s="28">
        <v>0</v>
      </c>
      <c r="F51" s="28">
        <v>1</v>
      </c>
      <c r="G51" s="28">
        <v>3</v>
      </c>
      <c r="H51" s="28">
        <v>13</v>
      </c>
      <c r="I51" s="28">
        <v>8</v>
      </c>
      <c r="J51" s="28">
        <v>2</v>
      </c>
      <c r="K51" s="28">
        <v>29</v>
      </c>
      <c r="L51" s="27">
        <v>2.5217391304347827</v>
      </c>
      <c r="M51" s="31">
        <v>1150</v>
      </c>
      <c r="N51" s="6"/>
      <c r="O51" s="4"/>
      <c r="P51" s="22"/>
    </row>
    <row r="52" spans="1:16" ht="12.75">
      <c r="A52" s="5" t="s">
        <v>37</v>
      </c>
      <c r="B52" s="28">
        <v>123</v>
      </c>
      <c r="C52" s="28">
        <v>0</v>
      </c>
      <c r="D52" s="28">
        <v>0</v>
      </c>
      <c r="E52" s="28">
        <v>57</v>
      </c>
      <c r="F52" s="28">
        <v>34</v>
      </c>
      <c r="G52" s="28">
        <v>14</v>
      </c>
      <c r="H52" s="28">
        <v>16</v>
      </c>
      <c r="I52" s="28">
        <v>9</v>
      </c>
      <c r="J52" s="28">
        <v>80</v>
      </c>
      <c r="K52" s="28">
        <v>52</v>
      </c>
      <c r="L52" s="27">
        <v>0.4444064609862405</v>
      </c>
      <c r="M52" s="31">
        <v>11701</v>
      </c>
      <c r="N52" s="6"/>
      <c r="O52" s="4"/>
      <c r="P52" s="22"/>
    </row>
    <row r="53" spans="1:16" ht="12.75">
      <c r="A53" s="5" t="s">
        <v>38</v>
      </c>
      <c r="B53" s="28">
        <v>11</v>
      </c>
      <c r="C53" s="28">
        <v>0</v>
      </c>
      <c r="D53" s="28">
        <v>0</v>
      </c>
      <c r="E53" s="28">
        <v>1</v>
      </c>
      <c r="F53" s="28">
        <v>5</v>
      </c>
      <c r="G53" s="28">
        <v>2</v>
      </c>
      <c r="H53" s="28">
        <v>3</v>
      </c>
      <c r="I53" s="28">
        <v>0</v>
      </c>
      <c r="J53" s="28">
        <v>0</v>
      </c>
      <c r="K53" s="28">
        <v>11</v>
      </c>
      <c r="L53" s="27">
        <v>1.800327332242226</v>
      </c>
      <c r="M53" s="31">
        <v>611</v>
      </c>
      <c r="N53" s="6"/>
      <c r="O53" s="4"/>
      <c r="P53" s="22"/>
    </row>
    <row r="54" spans="1:16" ht="12.75">
      <c r="A54" s="5" t="s">
        <v>39</v>
      </c>
      <c r="B54" s="28">
        <v>7</v>
      </c>
      <c r="C54" s="28">
        <v>0</v>
      </c>
      <c r="D54" s="28">
        <v>0</v>
      </c>
      <c r="E54" s="28">
        <v>0</v>
      </c>
      <c r="F54" s="28">
        <v>1</v>
      </c>
      <c r="G54" s="28">
        <v>1</v>
      </c>
      <c r="H54" s="28">
        <v>2</v>
      </c>
      <c r="I54" s="28">
        <v>0</v>
      </c>
      <c r="J54" s="28">
        <v>0</v>
      </c>
      <c r="K54" s="28">
        <v>7</v>
      </c>
      <c r="L54" s="27">
        <v>0.9446693657219973</v>
      </c>
      <c r="M54" s="31">
        <v>741</v>
      </c>
      <c r="N54" s="6"/>
      <c r="O54" s="4"/>
      <c r="P54" s="22"/>
    </row>
    <row r="55" spans="1:16" ht="12.75">
      <c r="A55" s="5" t="s">
        <v>40</v>
      </c>
      <c r="B55" s="28">
        <v>8</v>
      </c>
      <c r="C55" s="28">
        <v>0</v>
      </c>
      <c r="D55" s="28">
        <v>0</v>
      </c>
      <c r="E55" s="28">
        <v>1</v>
      </c>
      <c r="F55" s="28">
        <v>1</v>
      </c>
      <c r="G55" s="28">
        <v>2</v>
      </c>
      <c r="H55" s="28">
        <v>3</v>
      </c>
      <c r="I55" s="28">
        <v>1</v>
      </c>
      <c r="J55" s="28">
        <v>0</v>
      </c>
      <c r="K55" s="28">
        <v>9</v>
      </c>
      <c r="L55" s="27">
        <v>0.49586776859504134</v>
      </c>
      <c r="M55" s="31">
        <v>1815</v>
      </c>
      <c r="N55" s="6"/>
      <c r="O55" s="4"/>
      <c r="P55" s="22"/>
    </row>
    <row r="56" spans="1:16" ht="12.75">
      <c r="A56" s="5" t="s">
        <v>62</v>
      </c>
      <c r="B56" s="28">
        <v>1</v>
      </c>
      <c r="C56" s="28">
        <v>0</v>
      </c>
      <c r="D56" s="28">
        <v>0</v>
      </c>
      <c r="E56" s="28">
        <v>1</v>
      </c>
      <c r="F56" s="28">
        <v>0</v>
      </c>
      <c r="G56" s="28">
        <v>0</v>
      </c>
      <c r="H56" s="28">
        <v>0</v>
      </c>
      <c r="I56" s="28">
        <v>2</v>
      </c>
      <c r="J56" s="28">
        <v>0</v>
      </c>
      <c r="K56" s="28">
        <v>3</v>
      </c>
      <c r="L56" s="27">
        <v>1.4634146341463414</v>
      </c>
      <c r="M56" s="31">
        <v>205</v>
      </c>
      <c r="N56" s="6"/>
      <c r="O56" s="4"/>
      <c r="P56" s="22"/>
    </row>
    <row r="57" spans="1:16" ht="12.75">
      <c r="A57" s="5" t="s">
        <v>63</v>
      </c>
      <c r="B57" s="28">
        <v>44</v>
      </c>
      <c r="C57" s="28">
        <v>0</v>
      </c>
      <c r="D57" s="28">
        <v>2</v>
      </c>
      <c r="E57" s="28">
        <v>11</v>
      </c>
      <c r="F57" s="28">
        <v>14</v>
      </c>
      <c r="G57" s="28">
        <v>11</v>
      </c>
      <c r="H57" s="28">
        <v>6</v>
      </c>
      <c r="I57" s="28">
        <v>0</v>
      </c>
      <c r="J57" s="28">
        <v>3</v>
      </c>
      <c r="K57" s="28">
        <v>41</v>
      </c>
      <c r="L57" s="27">
        <v>5.036855036855036</v>
      </c>
      <c r="M57" s="31">
        <v>814</v>
      </c>
      <c r="N57" s="6"/>
      <c r="O57" s="4"/>
      <c r="P57" s="22"/>
    </row>
    <row r="58" spans="1:16" ht="12.75">
      <c r="A58" s="5" t="s">
        <v>41</v>
      </c>
      <c r="B58" s="28">
        <v>76</v>
      </c>
      <c r="C58" s="28">
        <v>0</v>
      </c>
      <c r="D58" s="28">
        <v>10</v>
      </c>
      <c r="E58" s="28">
        <v>14</v>
      </c>
      <c r="F58" s="28">
        <v>32</v>
      </c>
      <c r="G58" s="28">
        <v>8</v>
      </c>
      <c r="H58" s="28">
        <v>7</v>
      </c>
      <c r="I58" s="28">
        <v>6</v>
      </c>
      <c r="J58" s="28">
        <v>4</v>
      </c>
      <c r="K58" s="28">
        <v>78</v>
      </c>
      <c r="L58" s="27">
        <v>3.5246272028920016</v>
      </c>
      <c r="M58" s="31">
        <v>2213</v>
      </c>
      <c r="N58" s="6"/>
      <c r="O58" s="4"/>
      <c r="P58" s="22"/>
    </row>
    <row r="59" spans="1:16" ht="12.75">
      <c r="A59" s="5" t="s">
        <v>42</v>
      </c>
      <c r="B59" s="28">
        <v>1</v>
      </c>
      <c r="C59" s="28">
        <v>0</v>
      </c>
      <c r="D59" s="28">
        <v>0</v>
      </c>
      <c r="E59" s="28">
        <v>0</v>
      </c>
      <c r="F59" s="28">
        <v>0</v>
      </c>
      <c r="G59" s="28">
        <v>0</v>
      </c>
      <c r="H59" s="28">
        <v>0</v>
      </c>
      <c r="I59" s="28">
        <v>4</v>
      </c>
      <c r="J59" s="28">
        <v>1</v>
      </c>
      <c r="K59" s="28">
        <v>4</v>
      </c>
      <c r="L59" s="27">
        <v>0.7782101167315175</v>
      </c>
      <c r="M59" s="31">
        <v>514</v>
      </c>
      <c r="N59" s="6"/>
      <c r="O59" s="4"/>
      <c r="P59" s="22"/>
    </row>
    <row r="60" spans="1:16" ht="25.5" customHeight="1">
      <c r="A60" s="2" t="s">
        <v>73</v>
      </c>
      <c r="B60" s="26">
        <v>301</v>
      </c>
      <c r="C60" s="26">
        <v>0</v>
      </c>
      <c r="D60" s="26">
        <v>1</v>
      </c>
      <c r="E60" s="26">
        <v>47</v>
      </c>
      <c r="F60" s="26">
        <v>120</v>
      </c>
      <c r="G60" s="26">
        <v>84</v>
      </c>
      <c r="H60" s="26">
        <v>38</v>
      </c>
      <c r="I60" s="26">
        <f>SUM(I61:I73)</f>
        <v>27</v>
      </c>
      <c r="J60" s="26">
        <f>SUM(J61:J73)</f>
        <v>24</v>
      </c>
      <c r="K60" s="26">
        <v>304</v>
      </c>
      <c r="L60" s="29">
        <v>1.380124392790666</v>
      </c>
      <c r="M60" s="30">
        <v>22027</v>
      </c>
      <c r="N60" s="6"/>
      <c r="O60" s="4"/>
      <c r="P60" s="22"/>
    </row>
    <row r="61" spans="1:16" ht="12.75">
      <c r="A61" s="5" t="s">
        <v>80</v>
      </c>
      <c r="B61" s="28">
        <v>24</v>
      </c>
      <c r="C61" s="28">
        <v>0</v>
      </c>
      <c r="D61" s="28">
        <v>0</v>
      </c>
      <c r="E61" s="28">
        <v>8</v>
      </c>
      <c r="F61" s="28">
        <v>12</v>
      </c>
      <c r="G61" s="28">
        <v>2</v>
      </c>
      <c r="H61" s="28">
        <v>1</v>
      </c>
      <c r="I61" s="28">
        <v>3</v>
      </c>
      <c r="J61" s="28">
        <v>7</v>
      </c>
      <c r="K61" s="28">
        <v>20</v>
      </c>
      <c r="L61" s="27">
        <v>0.4672897196261682</v>
      </c>
      <c r="M61" s="31">
        <v>4280</v>
      </c>
      <c r="N61" s="6"/>
      <c r="O61" s="4"/>
      <c r="P61" s="22"/>
    </row>
    <row r="62" spans="1:16" ht="12.75">
      <c r="A62" s="5" t="s">
        <v>44</v>
      </c>
      <c r="B62" s="28">
        <v>0</v>
      </c>
      <c r="C62" s="28">
        <v>0</v>
      </c>
      <c r="D62" s="28">
        <v>0</v>
      </c>
      <c r="E62" s="28">
        <v>0</v>
      </c>
      <c r="F62" s="28">
        <v>0</v>
      </c>
      <c r="G62" s="28">
        <v>0</v>
      </c>
      <c r="H62" s="28">
        <v>0</v>
      </c>
      <c r="I62" s="28">
        <v>0</v>
      </c>
      <c r="J62" s="28">
        <v>2</v>
      </c>
      <c r="K62" s="28">
        <v>-2</v>
      </c>
      <c r="L62" s="27">
        <v>-0.3527336860670194</v>
      </c>
      <c r="M62" s="31">
        <v>567</v>
      </c>
      <c r="N62" s="6"/>
      <c r="O62" s="4"/>
      <c r="P62" s="22"/>
    </row>
    <row r="63" spans="1:16" ht="12.75">
      <c r="A63" s="5" t="s">
        <v>45</v>
      </c>
      <c r="B63" s="28">
        <v>14</v>
      </c>
      <c r="C63" s="28">
        <v>0</v>
      </c>
      <c r="D63" s="28">
        <v>0</v>
      </c>
      <c r="E63" s="28">
        <v>0</v>
      </c>
      <c r="F63" s="28">
        <v>7</v>
      </c>
      <c r="G63" s="28">
        <v>6</v>
      </c>
      <c r="H63" s="28">
        <v>0</v>
      </c>
      <c r="I63" s="28">
        <v>0</v>
      </c>
      <c r="J63" s="28">
        <v>0</v>
      </c>
      <c r="K63" s="28">
        <v>14</v>
      </c>
      <c r="L63" s="27">
        <v>1.0479041916167664</v>
      </c>
      <c r="M63" s="31">
        <v>1336</v>
      </c>
      <c r="N63" s="6"/>
      <c r="O63" s="4"/>
      <c r="P63" s="22"/>
    </row>
    <row r="64" spans="1:16" ht="12.75">
      <c r="A64" s="5" t="s">
        <v>46</v>
      </c>
      <c r="B64" s="28">
        <v>7</v>
      </c>
      <c r="C64" s="28">
        <v>0</v>
      </c>
      <c r="D64" s="28">
        <v>0</v>
      </c>
      <c r="E64" s="28">
        <v>0</v>
      </c>
      <c r="F64" s="28">
        <v>3</v>
      </c>
      <c r="G64" s="28">
        <v>3</v>
      </c>
      <c r="H64" s="28">
        <v>0</v>
      </c>
      <c r="I64" s="28">
        <v>0</v>
      </c>
      <c r="J64" s="28">
        <v>0</v>
      </c>
      <c r="K64" s="28">
        <v>7</v>
      </c>
      <c r="L64" s="27">
        <v>2.0114942528735633</v>
      </c>
      <c r="M64" s="31">
        <v>348</v>
      </c>
      <c r="N64" s="6"/>
      <c r="O64" s="4"/>
      <c r="P64" s="22"/>
    </row>
    <row r="65" spans="1:16" ht="12.75">
      <c r="A65" s="5" t="s">
        <v>47</v>
      </c>
      <c r="B65" s="28">
        <v>59</v>
      </c>
      <c r="C65" s="28">
        <v>0</v>
      </c>
      <c r="D65" s="28">
        <v>0</v>
      </c>
      <c r="E65" s="28">
        <v>20</v>
      </c>
      <c r="F65" s="28">
        <v>17</v>
      </c>
      <c r="G65" s="28">
        <v>19</v>
      </c>
      <c r="H65" s="28">
        <v>1</v>
      </c>
      <c r="I65" s="28">
        <v>1</v>
      </c>
      <c r="J65" s="28">
        <v>3</v>
      </c>
      <c r="K65" s="28">
        <v>57</v>
      </c>
      <c r="L65" s="27">
        <v>2.7142857142857144</v>
      </c>
      <c r="M65" s="31">
        <v>2100</v>
      </c>
      <c r="N65" s="6"/>
      <c r="O65" s="4"/>
      <c r="P65" s="22"/>
    </row>
    <row r="66" spans="1:16" ht="12.75">
      <c r="A66" s="5" t="s">
        <v>48</v>
      </c>
      <c r="B66" s="28">
        <v>6</v>
      </c>
      <c r="C66" s="28">
        <v>0</v>
      </c>
      <c r="D66" s="28">
        <v>0</v>
      </c>
      <c r="E66" s="28">
        <v>0</v>
      </c>
      <c r="F66" s="28">
        <v>2</v>
      </c>
      <c r="G66" s="28">
        <v>2</v>
      </c>
      <c r="H66" s="28">
        <v>0</v>
      </c>
      <c r="I66" s="28">
        <v>12</v>
      </c>
      <c r="J66" s="28">
        <v>1</v>
      </c>
      <c r="K66" s="28">
        <v>17</v>
      </c>
      <c r="L66" s="27">
        <v>1.281085154483798</v>
      </c>
      <c r="M66" s="31">
        <v>1327</v>
      </c>
      <c r="N66" s="6"/>
      <c r="O66" s="4"/>
      <c r="P66" s="22"/>
    </row>
    <row r="67" spans="1:16" ht="12.75">
      <c r="A67" s="5" t="s">
        <v>49</v>
      </c>
      <c r="B67" s="28">
        <v>7</v>
      </c>
      <c r="C67" s="28">
        <v>0</v>
      </c>
      <c r="D67" s="28">
        <v>0</v>
      </c>
      <c r="E67" s="28">
        <v>0</v>
      </c>
      <c r="F67" s="28">
        <v>0</v>
      </c>
      <c r="G67" s="28">
        <v>0</v>
      </c>
      <c r="H67" s="28">
        <v>7</v>
      </c>
      <c r="I67" s="28">
        <v>0</v>
      </c>
      <c r="J67" s="28">
        <v>0</v>
      </c>
      <c r="K67" s="28">
        <v>7</v>
      </c>
      <c r="L67" s="27">
        <v>1.2962962962962963</v>
      </c>
      <c r="M67" s="31">
        <v>540</v>
      </c>
      <c r="N67" s="6"/>
      <c r="O67" s="4"/>
      <c r="P67" s="22"/>
    </row>
    <row r="68" spans="1:16" ht="12.75">
      <c r="A68" s="5" t="s">
        <v>93</v>
      </c>
      <c r="B68" s="28">
        <v>27</v>
      </c>
      <c r="C68" s="28">
        <v>0</v>
      </c>
      <c r="D68" s="28">
        <v>0</v>
      </c>
      <c r="E68" s="28">
        <v>7</v>
      </c>
      <c r="F68" s="28">
        <v>13</v>
      </c>
      <c r="G68" s="28">
        <v>4</v>
      </c>
      <c r="H68" s="28">
        <v>2</v>
      </c>
      <c r="I68" s="28">
        <v>0</v>
      </c>
      <c r="J68" s="28">
        <v>2</v>
      </c>
      <c r="K68" s="28">
        <v>25</v>
      </c>
      <c r="L68" s="27">
        <v>0.962278675904542</v>
      </c>
      <c r="M68" s="31">
        <v>2598</v>
      </c>
      <c r="N68" s="6"/>
      <c r="O68" s="4"/>
      <c r="P68" s="22"/>
    </row>
    <row r="69" spans="1:16" ht="12.75">
      <c r="A69" s="5" t="s">
        <v>50</v>
      </c>
      <c r="B69" s="28">
        <v>20</v>
      </c>
      <c r="C69" s="28">
        <v>0</v>
      </c>
      <c r="D69" s="28">
        <v>0</v>
      </c>
      <c r="E69" s="28">
        <v>0</v>
      </c>
      <c r="F69" s="28">
        <v>10</v>
      </c>
      <c r="G69" s="28">
        <v>10</v>
      </c>
      <c r="H69" s="28">
        <v>0</v>
      </c>
      <c r="I69" s="28">
        <v>0</v>
      </c>
      <c r="J69" s="28">
        <v>0</v>
      </c>
      <c r="K69" s="28">
        <v>20</v>
      </c>
      <c r="L69" s="27">
        <v>1.4958863126402393</v>
      </c>
      <c r="M69" s="31">
        <v>1337</v>
      </c>
      <c r="N69" s="6"/>
      <c r="O69" s="4"/>
      <c r="P69" s="22"/>
    </row>
    <row r="70" spans="1:16" ht="12.75">
      <c r="A70" s="5" t="s">
        <v>52</v>
      </c>
      <c r="B70" s="28">
        <v>79</v>
      </c>
      <c r="C70" s="28">
        <v>0</v>
      </c>
      <c r="D70" s="28">
        <v>1</v>
      </c>
      <c r="E70" s="28">
        <v>9</v>
      </c>
      <c r="F70" s="28">
        <v>24</v>
      </c>
      <c r="G70" s="28">
        <v>27</v>
      </c>
      <c r="H70" s="28">
        <v>17</v>
      </c>
      <c r="I70" s="28">
        <v>3</v>
      </c>
      <c r="J70" s="28">
        <v>7</v>
      </c>
      <c r="K70" s="28">
        <v>75</v>
      </c>
      <c r="L70" s="27">
        <v>1.9989339019189765</v>
      </c>
      <c r="M70" s="31">
        <v>3752</v>
      </c>
      <c r="N70" s="6"/>
      <c r="O70" s="4"/>
      <c r="P70" s="22"/>
    </row>
    <row r="71" spans="1:16" ht="12.75">
      <c r="A71" s="5" t="s">
        <v>53</v>
      </c>
      <c r="B71" s="28">
        <v>3</v>
      </c>
      <c r="C71" s="28">
        <v>0</v>
      </c>
      <c r="D71" s="28">
        <v>0</v>
      </c>
      <c r="E71" s="28">
        <v>1</v>
      </c>
      <c r="F71" s="28">
        <v>0</v>
      </c>
      <c r="G71" s="28">
        <v>0</v>
      </c>
      <c r="H71" s="28">
        <v>0</v>
      </c>
      <c r="I71" s="28">
        <v>0</v>
      </c>
      <c r="J71" s="28">
        <v>0</v>
      </c>
      <c r="K71" s="28">
        <v>3</v>
      </c>
      <c r="L71" s="27">
        <v>0.4087193460490463</v>
      </c>
      <c r="M71" s="31">
        <v>734</v>
      </c>
      <c r="N71" s="6"/>
      <c r="O71" s="4"/>
      <c r="P71" s="22"/>
    </row>
    <row r="72" spans="1:16" ht="12.75">
      <c r="A72" s="5" t="s">
        <v>54</v>
      </c>
      <c r="B72" s="28">
        <v>35</v>
      </c>
      <c r="C72" s="28">
        <v>0</v>
      </c>
      <c r="D72" s="28">
        <v>0</v>
      </c>
      <c r="E72" s="28">
        <v>2</v>
      </c>
      <c r="F72" s="28">
        <v>15</v>
      </c>
      <c r="G72" s="28">
        <v>8</v>
      </c>
      <c r="H72" s="28">
        <v>10</v>
      </c>
      <c r="I72" s="28">
        <v>7</v>
      </c>
      <c r="J72" s="28">
        <v>2</v>
      </c>
      <c r="K72" s="28">
        <v>40</v>
      </c>
      <c r="L72" s="27">
        <v>1.9333011116481391</v>
      </c>
      <c r="M72" s="31">
        <v>2069</v>
      </c>
      <c r="N72" s="6"/>
      <c r="O72" s="4"/>
      <c r="P72" s="22"/>
    </row>
    <row r="73" spans="1:16" ht="12.75">
      <c r="A73" s="5" t="s">
        <v>94</v>
      </c>
      <c r="B73" s="28">
        <v>20</v>
      </c>
      <c r="C73" s="28">
        <v>0</v>
      </c>
      <c r="D73" s="28">
        <v>0</v>
      </c>
      <c r="E73" s="28">
        <v>0</v>
      </c>
      <c r="F73" s="28">
        <v>17</v>
      </c>
      <c r="G73" s="28">
        <v>3</v>
      </c>
      <c r="H73" s="28">
        <v>0</v>
      </c>
      <c r="I73" s="28">
        <v>1</v>
      </c>
      <c r="J73" s="28">
        <v>0</v>
      </c>
      <c r="K73" s="28">
        <v>21</v>
      </c>
      <c r="L73" s="27">
        <v>2.0211742059672764</v>
      </c>
      <c r="M73" s="31">
        <v>1039</v>
      </c>
      <c r="N73" s="6"/>
      <c r="O73" s="4"/>
      <c r="P73" s="22"/>
    </row>
    <row r="74" spans="1:16" ht="25.5" customHeight="1">
      <c r="A74" s="2" t="s">
        <v>74</v>
      </c>
      <c r="B74" s="26">
        <v>221</v>
      </c>
      <c r="C74" s="26">
        <v>0</v>
      </c>
      <c r="D74" s="26">
        <v>1</v>
      </c>
      <c r="E74" s="26">
        <v>37</v>
      </c>
      <c r="F74" s="26">
        <v>47</v>
      </c>
      <c r="G74" s="26">
        <v>75</v>
      </c>
      <c r="H74" s="26">
        <v>35</v>
      </c>
      <c r="I74" s="26">
        <f>SUM(I75:I92)</f>
        <v>57</v>
      </c>
      <c r="J74" s="26">
        <f>SUM(J75:J92)</f>
        <v>62</v>
      </c>
      <c r="K74" s="26">
        <v>216</v>
      </c>
      <c r="L74" s="29">
        <v>0.8099595020248987</v>
      </c>
      <c r="M74" s="30">
        <v>26668</v>
      </c>
      <c r="N74" s="6"/>
      <c r="O74" s="4"/>
      <c r="P74" s="22"/>
    </row>
    <row r="75" spans="1:16" ht="12.75">
      <c r="A75" s="5" t="s">
        <v>43</v>
      </c>
      <c r="B75" s="28">
        <v>12</v>
      </c>
      <c r="C75" s="28">
        <v>0</v>
      </c>
      <c r="D75" s="28">
        <v>0</v>
      </c>
      <c r="E75" s="28">
        <v>4</v>
      </c>
      <c r="F75" s="28">
        <v>1</v>
      </c>
      <c r="G75" s="28">
        <v>3</v>
      </c>
      <c r="H75" s="28">
        <v>3</v>
      </c>
      <c r="I75" s="28">
        <v>1</v>
      </c>
      <c r="J75" s="28">
        <v>0</v>
      </c>
      <c r="K75" s="28">
        <v>13</v>
      </c>
      <c r="L75" s="27">
        <v>1.117798796216681</v>
      </c>
      <c r="M75" s="31">
        <v>1163</v>
      </c>
      <c r="N75" s="25"/>
      <c r="O75" s="4"/>
      <c r="P75" s="22"/>
    </row>
    <row r="76" spans="1:16" ht="12.75">
      <c r="A76" s="5" t="s">
        <v>66</v>
      </c>
      <c r="B76" s="28">
        <v>4</v>
      </c>
      <c r="C76" s="28">
        <v>0</v>
      </c>
      <c r="D76" s="28">
        <v>0</v>
      </c>
      <c r="E76" s="28">
        <v>0</v>
      </c>
      <c r="F76" s="28">
        <v>0</v>
      </c>
      <c r="G76" s="28">
        <v>0</v>
      </c>
      <c r="H76" s="28">
        <v>2</v>
      </c>
      <c r="I76" s="28">
        <v>3</v>
      </c>
      <c r="J76" s="28">
        <v>0</v>
      </c>
      <c r="K76" s="28">
        <v>7</v>
      </c>
      <c r="L76" s="27">
        <v>1.1164274322169059</v>
      </c>
      <c r="M76" s="31">
        <v>627</v>
      </c>
      <c r="N76" s="25"/>
      <c r="O76" s="4"/>
      <c r="P76" s="22"/>
    </row>
    <row r="77" spans="1:16" ht="12.75">
      <c r="A77" s="5" t="s">
        <v>95</v>
      </c>
      <c r="B77" s="28">
        <v>12</v>
      </c>
      <c r="C77" s="28">
        <v>0</v>
      </c>
      <c r="D77" s="28">
        <v>0</v>
      </c>
      <c r="E77" s="28">
        <v>0</v>
      </c>
      <c r="F77" s="28">
        <v>0</v>
      </c>
      <c r="G77" s="28">
        <v>4</v>
      </c>
      <c r="H77" s="28">
        <v>4</v>
      </c>
      <c r="I77" s="28">
        <v>4</v>
      </c>
      <c r="J77" s="28">
        <v>1</v>
      </c>
      <c r="K77" s="28">
        <v>15</v>
      </c>
      <c r="L77" s="27">
        <v>0.9664948453608248</v>
      </c>
      <c r="M77" s="31">
        <v>1552</v>
      </c>
      <c r="N77" s="25"/>
      <c r="O77" s="4"/>
      <c r="P77" s="22"/>
    </row>
    <row r="78" spans="1:16" ht="12.75">
      <c r="A78" s="5" t="s">
        <v>67</v>
      </c>
      <c r="B78" s="28">
        <v>14</v>
      </c>
      <c r="C78" s="28">
        <v>0</v>
      </c>
      <c r="D78" s="28">
        <v>0</v>
      </c>
      <c r="E78" s="28">
        <v>2</v>
      </c>
      <c r="F78" s="28">
        <v>4</v>
      </c>
      <c r="G78" s="28">
        <v>5</v>
      </c>
      <c r="H78" s="28">
        <v>2</v>
      </c>
      <c r="I78" s="28">
        <v>1</v>
      </c>
      <c r="J78" s="28">
        <v>2</v>
      </c>
      <c r="K78" s="28">
        <v>13</v>
      </c>
      <c r="L78" s="27">
        <v>2.1739130434782608</v>
      </c>
      <c r="M78" s="31">
        <v>598</v>
      </c>
      <c r="N78" s="25"/>
      <c r="O78" s="4"/>
      <c r="P78" s="22"/>
    </row>
    <row r="79" spans="1:16" ht="12.75">
      <c r="A79" s="5" t="s">
        <v>12</v>
      </c>
      <c r="B79" s="28">
        <v>13</v>
      </c>
      <c r="C79" s="28">
        <v>0</v>
      </c>
      <c r="D79" s="28">
        <v>0</v>
      </c>
      <c r="E79" s="28">
        <v>3</v>
      </c>
      <c r="F79" s="28">
        <v>3</v>
      </c>
      <c r="G79" s="28">
        <v>3</v>
      </c>
      <c r="H79" s="28">
        <v>1</v>
      </c>
      <c r="I79" s="28">
        <v>0</v>
      </c>
      <c r="J79" s="28">
        <v>0</v>
      </c>
      <c r="K79" s="28">
        <v>13</v>
      </c>
      <c r="L79" s="27">
        <v>0.4280540006585446</v>
      </c>
      <c r="M79" s="31">
        <v>3037</v>
      </c>
      <c r="N79" s="25"/>
      <c r="O79" s="4"/>
      <c r="P79" s="22"/>
    </row>
    <row r="80" spans="1:16" ht="12.75">
      <c r="A80" s="5" t="s">
        <v>96</v>
      </c>
      <c r="B80" s="28">
        <v>23</v>
      </c>
      <c r="C80" s="28">
        <v>0</v>
      </c>
      <c r="D80" s="28">
        <v>0</v>
      </c>
      <c r="E80" s="28">
        <v>11</v>
      </c>
      <c r="F80" s="28">
        <v>7</v>
      </c>
      <c r="G80" s="28">
        <v>4</v>
      </c>
      <c r="H80" s="28">
        <v>0</v>
      </c>
      <c r="I80" s="28">
        <v>13</v>
      </c>
      <c r="J80" s="28">
        <v>1</v>
      </c>
      <c r="K80" s="28">
        <v>35</v>
      </c>
      <c r="L80" s="27">
        <v>1.8238665971860344</v>
      </c>
      <c r="M80" s="31">
        <v>1919</v>
      </c>
      <c r="N80" s="25"/>
      <c r="O80" s="4"/>
      <c r="P80" s="22"/>
    </row>
    <row r="81" spans="1:16" ht="12.75">
      <c r="A81" s="5" t="s">
        <v>81</v>
      </c>
      <c r="B81" s="28">
        <v>15</v>
      </c>
      <c r="C81" s="28">
        <v>0</v>
      </c>
      <c r="D81" s="28">
        <v>1</v>
      </c>
      <c r="E81" s="28">
        <v>2</v>
      </c>
      <c r="F81" s="28">
        <v>5</v>
      </c>
      <c r="G81" s="28">
        <v>3</v>
      </c>
      <c r="H81" s="28">
        <v>4</v>
      </c>
      <c r="I81" s="28">
        <v>5</v>
      </c>
      <c r="J81" s="28">
        <v>0</v>
      </c>
      <c r="K81" s="28">
        <v>20</v>
      </c>
      <c r="L81" s="27">
        <v>1.8099547511312217</v>
      </c>
      <c r="M81" s="31">
        <v>1105</v>
      </c>
      <c r="N81" s="25"/>
      <c r="O81" s="4"/>
      <c r="P81" s="22"/>
    </row>
    <row r="82" spans="1:16" ht="12.75">
      <c r="A82" s="5" t="s">
        <v>13</v>
      </c>
      <c r="B82" s="28">
        <v>10</v>
      </c>
      <c r="C82" s="28">
        <v>0</v>
      </c>
      <c r="D82" s="28">
        <v>0</v>
      </c>
      <c r="E82" s="28">
        <v>0</v>
      </c>
      <c r="F82" s="28">
        <v>0</v>
      </c>
      <c r="G82" s="28">
        <v>0</v>
      </c>
      <c r="H82" s="28">
        <v>5</v>
      </c>
      <c r="I82" s="28">
        <v>3</v>
      </c>
      <c r="J82" s="28">
        <v>0</v>
      </c>
      <c r="K82" s="28">
        <v>13</v>
      </c>
      <c r="L82" s="27">
        <v>0.7817197835237523</v>
      </c>
      <c r="M82" s="31">
        <v>1663</v>
      </c>
      <c r="N82" s="25"/>
      <c r="O82" s="4"/>
      <c r="P82" s="22"/>
    </row>
    <row r="83" spans="1:16" ht="12.75">
      <c r="A83" s="5" t="s">
        <v>14</v>
      </c>
      <c r="B83" s="28">
        <v>13</v>
      </c>
      <c r="C83" s="28">
        <v>0</v>
      </c>
      <c r="D83" s="28">
        <v>0</v>
      </c>
      <c r="E83" s="28">
        <v>0</v>
      </c>
      <c r="F83" s="28">
        <v>2</v>
      </c>
      <c r="G83" s="28">
        <v>8</v>
      </c>
      <c r="H83" s="28">
        <v>3</v>
      </c>
      <c r="I83" s="28">
        <v>3</v>
      </c>
      <c r="J83" s="28">
        <v>1</v>
      </c>
      <c r="K83" s="28">
        <v>15</v>
      </c>
      <c r="L83" s="27">
        <v>1.646542261251372</v>
      </c>
      <c r="M83" s="31">
        <v>911</v>
      </c>
      <c r="N83" s="25"/>
      <c r="O83" s="4"/>
      <c r="P83" s="22"/>
    </row>
    <row r="84" spans="1:16" ht="12.75">
      <c r="A84" s="5" t="s">
        <v>15</v>
      </c>
      <c r="B84" s="28">
        <v>2</v>
      </c>
      <c r="C84" s="28">
        <v>0</v>
      </c>
      <c r="D84" s="28">
        <v>0</v>
      </c>
      <c r="E84" s="28">
        <v>0</v>
      </c>
      <c r="F84" s="28">
        <v>0</v>
      </c>
      <c r="G84" s="28">
        <v>0</v>
      </c>
      <c r="H84" s="28">
        <v>2</v>
      </c>
      <c r="I84" s="28">
        <v>0</v>
      </c>
      <c r="J84" s="28">
        <v>0</v>
      </c>
      <c r="K84" s="28">
        <v>2</v>
      </c>
      <c r="L84" s="27">
        <v>0.7220216606498195</v>
      </c>
      <c r="M84" s="31">
        <v>277</v>
      </c>
      <c r="N84" s="25"/>
      <c r="O84" s="4"/>
      <c r="P84" s="22"/>
    </row>
    <row r="85" spans="1:16" ht="12.75">
      <c r="A85" s="5" t="s">
        <v>16</v>
      </c>
      <c r="B85" s="28">
        <v>10</v>
      </c>
      <c r="C85" s="28">
        <v>0</v>
      </c>
      <c r="D85" s="28">
        <v>0</v>
      </c>
      <c r="E85" s="28">
        <v>0</v>
      </c>
      <c r="F85" s="28">
        <v>3</v>
      </c>
      <c r="G85" s="28">
        <v>5</v>
      </c>
      <c r="H85" s="28">
        <v>1</v>
      </c>
      <c r="I85" s="28">
        <v>1</v>
      </c>
      <c r="J85" s="28">
        <v>0</v>
      </c>
      <c r="K85" s="28">
        <v>11</v>
      </c>
      <c r="L85" s="27">
        <v>0.6282124500285551</v>
      </c>
      <c r="M85" s="31">
        <v>1751</v>
      </c>
      <c r="N85" s="25"/>
      <c r="O85" s="4"/>
      <c r="P85" s="22"/>
    </row>
    <row r="86" spans="1:16" ht="12.75">
      <c r="A86" s="5" t="s">
        <v>68</v>
      </c>
      <c r="B86" s="28">
        <v>0</v>
      </c>
      <c r="C86" s="28">
        <v>0</v>
      </c>
      <c r="D86" s="28">
        <v>0</v>
      </c>
      <c r="E86" s="28">
        <v>0</v>
      </c>
      <c r="F86" s="28">
        <v>0</v>
      </c>
      <c r="G86" s="28">
        <v>0</v>
      </c>
      <c r="H86" s="28">
        <v>0</v>
      </c>
      <c r="I86" s="28">
        <v>6</v>
      </c>
      <c r="J86" s="28">
        <v>3</v>
      </c>
      <c r="K86" s="28">
        <v>3</v>
      </c>
      <c r="L86" s="27">
        <v>0.22371364653243847</v>
      </c>
      <c r="M86" s="31">
        <v>1341</v>
      </c>
      <c r="N86" s="25"/>
      <c r="O86" s="4"/>
      <c r="P86" s="22"/>
    </row>
    <row r="87" spans="1:16" ht="12.75">
      <c r="A87" s="5" t="s">
        <v>51</v>
      </c>
      <c r="B87" s="28">
        <v>2</v>
      </c>
      <c r="C87" s="28">
        <v>0</v>
      </c>
      <c r="D87" s="28">
        <v>0</v>
      </c>
      <c r="E87" s="28">
        <v>1</v>
      </c>
      <c r="F87" s="28">
        <v>0</v>
      </c>
      <c r="G87" s="28">
        <v>0</v>
      </c>
      <c r="H87" s="28">
        <v>0</v>
      </c>
      <c r="I87" s="28">
        <v>0</v>
      </c>
      <c r="J87" s="28">
        <v>0</v>
      </c>
      <c r="K87" s="28">
        <v>2</v>
      </c>
      <c r="L87" s="27">
        <v>0.5813953488372093</v>
      </c>
      <c r="M87" s="31">
        <v>344</v>
      </c>
      <c r="N87" s="25"/>
      <c r="O87" s="4"/>
      <c r="P87" s="22"/>
    </row>
    <row r="88" spans="1:16" ht="12.75">
      <c r="A88" s="5" t="s">
        <v>17</v>
      </c>
      <c r="B88" s="28">
        <v>26</v>
      </c>
      <c r="C88" s="28">
        <v>0</v>
      </c>
      <c r="D88" s="28">
        <v>0</v>
      </c>
      <c r="E88" s="28">
        <v>5</v>
      </c>
      <c r="F88" s="28">
        <v>5</v>
      </c>
      <c r="G88" s="28">
        <v>15</v>
      </c>
      <c r="H88" s="28">
        <v>0</v>
      </c>
      <c r="I88" s="28">
        <v>5</v>
      </c>
      <c r="J88" s="28">
        <v>1</v>
      </c>
      <c r="K88" s="28">
        <v>30</v>
      </c>
      <c r="L88" s="27">
        <v>1.6</v>
      </c>
      <c r="M88" s="31">
        <v>1875</v>
      </c>
      <c r="N88" s="25"/>
      <c r="O88" s="4"/>
      <c r="P88" s="22"/>
    </row>
    <row r="89" spans="1:16" ht="12.75">
      <c r="A89" s="5" t="s">
        <v>69</v>
      </c>
      <c r="B89" s="28">
        <v>12</v>
      </c>
      <c r="C89" s="28">
        <v>0</v>
      </c>
      <c r="D89" s="28">
        <v>0</v>
      </c>
      <c r="E89" s="28">
        <v>1</v>
      </c>
      <c r="F89" s="28">
        <v>3</v>
      </c>
      <c r="G89" s="28">
        <v>5</v>
      </c>
      <c r="H89" s="28">
        <v>2</v>
      </c>
      <c r="I89" s="28">
        <v>8</v>
      </c>
      <c r="J89" s="28">
        <v>51</v>
      </c>
      <c r="K89" s="28">
        <v>-31</v>
      </c>
      <c r="L89" s="27">
        <v>-0.5365178262374524</v>
      </c>
      <c r="M89" s="31">
        <v>5778</v>
      </c>
      <c r="N89" s="25"/>
      <c r="O89" s="4"/>
      <c r="P89" s="22"/>
    </row>
    <row r="90" spans="1:16" ht="12.75">
      <c r="A90" s="5" t="s">
        <v>70</v>
      </c>
      <c r="B90" s="28">
        <v>18</v>
      </c>
      <c r="C90" s="28">
        <v>0</v>
      </c>
      <c r="D90" s="28">
        <v>0</v>
      </c>
      <c r="E90" s="28">
        <v>2</v>
      </c>
      <c r="F90" s="28">
        <v>2</v>
      </c>
      <c r="G90" s="28">
        <v>8</v>
      </c>
      <c r="H90" s="28">
        <v>2</v>
      </c>
      <c r="I90" s="28">
        <v>0</v>
      </c>
      <c r="J90" s="28">
        <v>0</v>
      </c>
      <c r="K90" s="28">
        <v>18</v>
      </c>
      <c r="L90" s="27">
        <v>1.566579634464752</v>
      </c>
      <c r="M90" s="31">
        <v>1149</v>
      </c>
      <c r="N90" s="25"/>
      <c r="O90" s="4"/>
      <c r="P90" s="22"/>
    </row>
    <row r="91" spans="1:16" ht="12.75">
      <c r="A91" s="5" t="s">
        <v>55</v>
      </c>
      <c r="B91" s="28">
        <v>7</v>
      </c>
      <c r="C91" s="28">
        <v>0</v>
      </c>
      <c r="D91" s="28">
        <v>0</v>
      </c>
      <c r="E91" s="28">
        <v>2</v>
      </c>
      <c r="F91" s="28">
        <v>4</v>
      </c>
      <c r="G91" s="28">
        <v>0</v>
      </c>
      <c r="H91" s="28">
        <v>1</v>
      </c>
      <c r="I91" s="28">
        <v>2</v>
      </c>
      <c r="J91" s="28">
        <v>1</v>
      </c>
      <c r="K91" s="28">
        <v>8</v>
      </c>
      <c r="L91" s="27">
        <v>1.7167381974248928</v>
      </c>
      <c r="M91" s="31">
        <v>466</v>
      </c>
      <c r="N91" s="25"/>
      <c r="O91" s="4"/>
      <c r="P91" s="22"/>
    </row>
    <row r="92" spans="1:16" ht="12.75">
      <c r="A92" s="5" t="s">
        <v>18</v>
      </c>
      <c r="B92" s="28">
        <v>28</v>
      </c>
      <c r="C92" s="28">
        <v>0</v>
      </c>
      <c r="D92" s="28">
        <v>0</v>
      </c>
      <c r="E92" s="28">
        <v>4</v>
      </c>
      <c r="F92" s="28">
        <v>8</v>
      </c>
      <c r="G92" s="28">
        <v>12</v>
      </c>
      <c r="H92" s="28">
        <v>3</v>
      </c>
      <c r="I92" s="28">
        <v>2</v>
      </c>
      <c r="J92" s="28">
        <v>1</v>
      </c>
      <c r="K92" s="28">
        <v>29</v>
      </c>
      <c r="L92" s="27">
        <v>2.6079136690647484</v>
      </c>
      <c r="M92" s="31">
        <v>1112</v>
      </c>
      <c r="N92" s="25"/>
      <c r="O92" s="4"/>
      <c r="P92" s="22"/>
    </row>
    <row r="93" spans="1:16" ht="12.75">
      <c r="A93" s="5"/>
      <c r="B93" s="1"/>
      <c r="C93" s="1"/>
      <c r="D93" s="1"/>
      <c r="E93" s="1"/>
      <c r="F93" s="1"/>
      <c r="G93" s="1"/>
      <c r="H93" s="1"/>
      <c r="I93" s="1"/>
      <c r="J93" s="1"/>
      <c r="K93" s="1"/>
      <c r="L93" s="6"/>
      <c r="M93" s="1"/>
      <c r="N93" s="6"/>
      <c r="O93" s="4"/>
      <c r="P93" s="22"/>
    </row>
    <row r="94" spans="1:16" ht="23.25" customHeight="1">
      <c r="A94" s="34" t="s">
        <v>97</v>
      </c>
      <c r="B94" s="34"/>
      <c r="C94" s="34"/>
      <c r="D94" s="34"/>
      <c r="E94" s="34"/>
      <c r="F94" s="34"/>
      <c r="G94" s="34"/>
      <c r="H94" s="34"/>
      <c r="I94" s="34"/>
      <c r="J94" s="34"/>
      <c r="K94" s="34"/>
      <c r="L94" s="34"/>
      <c r="M94" s="34"/>
      <c r="N94" s="6"/>
      <c r="O94" s="4"/>
      <c r="P94" s="22"/>
    </row>
    <row r="95" spans="1:16" ht="36" customHeight="1">
      <c r="A95" s="34" t="s">
        <v>104</v>
      </c>
      <c r="B95" s="34"/>
      <c r="C95" s="34"/>
      <c r="D95" s="34"/>
      <c r="E95" s="34"/>
      <c r="F95" s="34"/>
      <c r="G95" s="34"/>
      <c r="H95" s="34"/>
      <c r="I95" s="34"/>
      <c r="J95" s="34"/>
      <c r="K95" s="34"/>
      <c r="L95" s="34"/>
      <c r="M95" s="34"/>
      <c r="N95" s="6"/>
      <c r="O95" s="4"/>
      <c r="P95" s="22"/>
    </row>
    <row r="96" spans="1:16" ht="24.75" customHeight="1">
      <c r="A96" s="16" t="s">
        <v>100</v>
      </c>
      <c r="B96" s="17"/>
      <c r="C96" s="17"/>
      <c r="D96" s="17"/>
      <c r="E96" s="17"/>
      <c r="F96" s="17"/>
      <c r="G96" s="17"/>
      <c r="H96" s="18"/>
      <c r="I96" s="19"/>
      <c r="J96" s="19"/>
      <c r="K96" s="17"/>
      <c r="L96" s="32"/>
      <c r="M96" s="17"/>
      <c r="N96" s="6"/>
      <c r="O96" s="4"/>
      <c r="P96" s="22"/>
    </row>
    <row r="97" spans="14:16" ht="12.75">
      <c r="N97" s="6"/>
      <c r="O97" s="4"/>
      <c r="P97" s="22"/>
    </row>
    <row r="98" spans="15:16" ht="12.75">
      <c r="O98" s="4"/>
      <c r="P98" s="22"/>
    </row>
    <row r="99" spans="1:15" ht="12.75">
      <c r="A99" s="9"/>
      <c r="O99" s="4"/>
    </row>
    <row r="100" ht="12.75">
      <c r="A100" s="9"/>
    </row>
  </sheetData>
  <sheetProtection/>
  <mergeCells count="10">
    <mergeCell ref="A94:M94"/>
    <mergeCell ref="A95:M95"/>
    <mergeCell ref="A3:A6"/>
    <mergeCell ref="B3:I4"/>
    <mergeCell ref="J3:J6"/>
    <mergeCell ref="K3:L4"/>
    <mergeCell ref="M3:M6"/>
    <mergeCell ref="B5:H5"/>
    <mergeCell ref="K5:K6"/>
    <mergeCell ref="L5:L6"/>
  </mergeCells>
  <printOptions/>
  <pageMargins left="0.7086614173228347" right="0.7086614173228347" top="1.1811023622047245" bottom="0.7874015748031497" header="0.5118110236220472" footer="0.5118110236220472"/>
  <pageSetup horizontalDpi="600" verticalDpi="600" orientation="landscape" paperSize="9" scale="90" r:id="rId2"/>
  <headerFooter alignWithMargins="0">
    <oddHeader>&amp;L&amp;"Arial,Fett"Staatskanzlei&amp;"Arial,Standard"
Dienststelle für Statistik&amp;R&amp;G</oddHeader>
  </headerFooter>
  <legacyDrawingHF r:id="rId1"/>
</worksheet>
</file>

<file path=xl/worksheets/sheet4.xml><?xml version="1.0" encoding="utf-8"?>
<worksheet xmlns="http://schemas.openxmlformats.org/spreadsheetml/2006/main" xmlns:r="http://schemas.openxmlformats.org/officeDocument/2006/relationships">
  <dimension ref="A1:Q100"/>
  <sheetViews>
    <sheetView workbookViewId="0" topLeftCell="A55">
      <selection activeCell="A1" sqref="A1"/>
    </sheetView>
  </sheetViews>
  <sheetFormatPr defaultColWidth="11.421875" defaultRowHeight="12.75"/>
  <cols>
    <col min="1" max="1" width="21.140625" style="7" customWidth="1"/>
    <col min="2" max="6" width="7.7109375" style="7" bestFit="1" customWidth="1"/>
    <col min="7" max="7" width="8.8515625" style="7" bestFit="1" customWidth="1"/>
    <col min="8" max="8" width="7.140625" style="7" customWidth="1"/>
    <col min="9" max="9" width="8.8515625" style="8" customWidth="1"/>
    <col min="10" max="10" width="14.00390625" style="7" customWidth="1"/>
    <col min="11" max="11" width="7.7109375" style="7" bestFit="1" customWidth="1"/>
    <col min="12" max="12" width="15.57421875" style="7" customWidth="1"/>
    <col min="13" max="16384" width="11.421875" style="7" customWidth="1"/>
  </cols>
  <sheetData>
    <row r="1" spans="1:13" ht="15.75">
      <c r="A1" s="10" t="s">
        <v>99</v>
      </c>
      <c r="B1" s="11"/>
      <c r="C1" s="11"/>
      <c r="D1" s="11"/>
      <c r="E1" s="11"/>
      <c r="F1" s="11"/>
      <c r="G1" s="11"/>
      <c r="H1" s="11"/>
      <c r="I1" s="12"/>
      <c r="J1" s="11"/>
      <c r="K1" s="11"/>
      <c r="L1" s="11"/>
      <c r="M1" s="11"/>
    </row>
    <row r="2" spans="1:13" ht="12.75">
      <c r="A2" s="13" t="s">
        <v>101</v>
      </c>
      <c r="B2" s="11"/>
      <c r="C2" s="11"/>
      <c r="D2" s="11"/>
      <c r="E2" s="11"/>
      <c r="F2" s="11"/>
      <c r="G2" s="11"/>
      <c r="H2" s="11"/>
      <c r="I2" s="12"/>
      <c r="J2" s="11"/>
      <c r="K2" s="11"/>
      <c r="L2" s="11"/>
      <c r="M2" s="11"/>
    </row>
    <row r="3" spans="1:13" ht="15" customHeight="1">
      <c r="A3" s="35"/>
      <c r="B3" s="36" t="s">
        <v>82</v>
      </c>
      <c r="C3" s="36"/>
      <c r="D3" s="36"/>
      <c r="E3" s="36"/>
      <c r="F3" s="36"/>
      <c r="G3" s="36"/>
      <c r="H3" s="36"/>
      <c r="I3" s="36"/>
      <c r="J3" s="38" t="s">
        <v>83</v>
      </c>
      <c r="K3" s="39" t="s">
        <v>98</v>
      </c>
      <c r="L3" s="40"/>
      <c r="M3" s="41" t="s">
        <v>102</v>
      </c>
    </row>
    <row r="4" spans="1:13" ht="12.75">
      <c r="A4" s="35"/>
      <c r="B4" s="37"/>
      <c r="C4" s="37"/>
      <c r="D4" s="37"/>
      <c r="E4" s="37"/>
      <c r="F4" s="37"/>
      <c r="G4" s="37"/>
      <c r="H4" s="37"/>
      <c r="I4" s="37"/>
      <c r="J4" s="38"/>
      <c r="K4" s="40"/>
      <c r="L4" s="40"/>
      <c r="M4" s="42"/>
    </row>
    <row r="5" spans="1:13" ht="12.75">
      <c r="A5" s="35"/>
      <c r="B5" s="43" t="s">
        <v>0</v>
      </c>
      <c r="C5" s="43"/>
      <c r="D5" s="43"/>
      <c r="E5" s="43"/>
      <c r="F5" s="43"/>
      <c r="G5" s="43"/>
      <c r="H5" s="43"/>
      <c r="I5" s="14" t="s">
        <v>84</v>
      </c>
      <c r="J5" s="38"/>
      <c r="K5" s="44" t="s">
        <v>1</v>
      </c>
      <c r="L5" s="45" t="s">
        <v>103</v>
      </c>
      <c r="M5" s="42"/>
    </row>
    <row r="6" spans="1:13" ht="25.5" customHeight="1">
      <c r="A6" s="35"/>
      <c r="B6" s="15" t="s">
        <v>1</v>
      </c>
      <c r="C6" s="15" t="s">
        <v>85</v>
      </c>
      <c r="D6" s="15" t="s">
        <v>86</v>
      </c>
      <c r="E6" s="15" t="s">
        <v>87</v>
      </c>
      <c r="F6" s="15" t="s">
        <v>88</v>
      </c>
      <c r="G6" s="15" t="s">
        <v>89</v>
      </c>
      <c r="H6" s="15" t="s">
        <v>90</v>
      </c>
      <c r="I6" s="15" t="s">
        <v>1</v>
      </c>
      <c r="J6" s="38"/>
      <c r="K6" s="44"/>
      <c r="L6" s="45"/>
      <c r="M6" s="42"/>
    </row>
    <row r="7" spans="1:17" ht="25.5" customHeight="1">
      <c r="A7" s="3" t="s">
        <v>75</v>
      </c>
      <c r="B7" s="26">
        <f>B8+B21+B45+B60+B74</f>
        <v>2109</v>
      </c>
      <c r="C7" s="26">
        <f aca="true" t="shared" si="0" ref="C7:M7">C8+C21+C45+C60+C74</f>
        <v>19</v>
      </c>
      <c r="D7" s="26">
        <f t="shared" si="0"/>
        <v>325</v>
      </c>
      <c r="E7" s="26">
        <f t="shared" si="0"/>
        <v>669</v>
      </c>
      <c r="F7" s="26">
        <f t="shared" si="0"/>
        <v>592</v>
      </c>
      <c r="G7" s="26">
        <f t="shared" si="0"/>
        <v>320</v>
      </c>
      <c r="H7" s="26">
        <f t="shared" si="0"/>
        <v>184</v>
      </c>
      <c r="I7" s="26">
        <f t="shared" si="0"/>
        <v>347</v>
      </c>
      <c r="J7" s="26">
        <f t="shared" si="0"/>
        <v>138</v>
      </c>
      <c r="K7" s="26">
        <f t="shared" si="0"/>
        <v>2318</v>
      </c>
      <c r="L7" s="29">
        <v>1.7190234641511672</v>
      </c>
      <c r="M7" s="26">
        <f t="shared" si="0"/>
        <v>134844</v>
      </c>
      <c r="N7" s="26"/>
      <c r="O7" s="4"/>
      <c r="P7" s="22"/>
      <c r="Q7" s="21"/>
    </row>
    <row r="8" spans="1:16" ht="25.5" customHeight="1">
      <c r="A8" s="2" t="s">
        <v>76</v>
      </c>
      <c r="B8" s="26">
        <v>551</v>
      </c>
      <c r="C8" s="26">
        <v>3</v>
      </c>
      <c r="D8" s="26">
        <v>90</v>
      </c>
      <c r="E8" s="26">
        <v>206</v>
      </c>
      <c r="F8" s="26">
        <v>161</v>
      </c>
      <c r="G8" s="26">
        <v>70</v>
      </c>
      <c r="H8" s="26">
        <v>21</v>
      </c>
      <c r="I8" s="26">
        <v>50</v>
      </c>
      <c r="J8" s="26">
        <v>37</v>
      </c>
      <c r="K8" s="26">
        <v>564</v>
      </c>
      <c r="L8" s="29">
        <v>1.9625582851972998</v>
      </c>
      <c r="M8" s="26">
        <v>28738</v>
      </c>
      <c r="N8" s="1"/>
      <c r="O8" s="23"/>
      <c r="P8" s="22"/>
    </row>
    <row r="9" spans="1:16" ht="12.75">
      <c r="A9" s="5" t="s">
        <v>11</v>
      </c>
      <c r="B9" s="28">
        <v>150</v>
      </c>
      <c r="C9" s="28">
        <v>0</v>
      </c>
      <c r="D9" s="28">
        <v>10</v>
      </c>
      <c r="E9" s="28">
        <v>42</v>
      </c>
      <c r="F9" s="28">
        <v>50</v>
      </c>
      <c r="G9" s="28">
        <v>42</v>
      </c>
      <c r="H9" s="28">
        <v>6</v>
      </c>
      <c r="I9" s="28">
        <v>9</v>
      </c>
      <c r="J9" s="28">
        <v>1</v>
      </c>
      <c r="K9" s="28">
        <v>158</v>
      </c>
      <c r="L9" s="27">
        <v>2.3834665862120983</v>
      </c>
      <c r="M9" s="28">
        <v>6629</v>
      </c>
      <c r="N9" s="6"/>
      <c r="O9" s="24"/>
      <c r="P9" s="22"/>
    </row>
    <row r="10" spans="1:16" ht="12.75">
      <c r="A10" s="5" t="s">
        <v>2</v>
      </c>
      <c r="B10" s="28">
        <v>197</v>
      </c>
      <c r="C10" s="28">
        <v>0</v>
      </c>
      <c r="D10" s="28">
        <v>40</v>
      </c>
      <c r="E10" s="28">
        <v>94</v>
      </c>
      <c r="F10" s="28">
        <v>50</v>
      </c>
      <c r="G10" s="28">
        <v>12</v>
      </c>
      <c r="H10" s="28">
        <v>1</v>
      </c>
      <c r="I10" s="28">
        <v>14</v>
      </c>
      <c r="J10" s="28">
        <v>5</v>
      </c>
      <c r="K10" s="28">
        <v>206</v>
      </c>
      <c r="L10" s="27">
        <v>2.5808068153345025</v>
      </c>
      <c r="M10" s="28">
        <v>7982</v>
      </c>
      <c r="N10" s="6"/>
      <c r="O10" s="24"/>
      <c r="P10" s="22"/>
    </row>
    <row r="11" spans="1:16" ht="12.75">
      <c r="A11" s="5" t="s">
        <v>3</v>
      </c>
      <c r="B11" s="28">
        <v>3</v>
      </c>
      <c r="C11" s="28">
        <v>0</v>
      </c>
      <c r="D11" s="28">
        <v>0</v>
      </c>
      <c r="E11" s="28">
        <v>0</v>
      </c>
      <c r="F11" s="28">
        <v>1</v>
      </c>
      <c r="G11" s="28">
        <v>2</v>
      </c>
      <c r="H11" s="28">
        <v>0</v>
      </c>
      <c r="I11" s="28">
        <v>0</v>
      </c>
      <c r="J11" s="28">
        <v>0</v>
      </c>
      <c r="K11" s="28">
        <v>3</v>
      </c>
      <c r="L11" s="27">
        <v>1.0416666666666667</v>
      </c>
      <c r="M11" s="28">
        <v>288</v>
      </c>
      <c r="N11" s="6"/>
      <c r="O11" s="24"/>
      <c r="P11" s="22"/>
    </row>
    <row r="12" spans="1:16" ht="12.75">
      <c r="A12" s="5" t="s">
        <v>4</v>
      </c>
      <c r="B12" s="28">
        <v>24</v>
      </c>
      <c r="C12" s="28">
        <v>0</v>
      </c>
      <c r="D12" s="28">
        <v>2</v>
      </c>
      <c r="E12" s="28">
        <v>0</v>
      </c>
      <c r="F12" s="28">
        <v>16</v>
      </c>
      <c r="G12" s="28">
        <v>3</v>
      </c>
      <c r="H12" s="28">
        <v>3</v>
      </c>
      <c r="I12" s="28">
        <v>1</v>
      </c>
      <c r="J12" s="28">
        <v>9</v>
      </c>
      <c r="K12" s="28">
        <v>16</v>
      </c>
      <c r="L12" s="27">
        <v>0.7529411764705882</v>
      </c>
      <c r="M12" s="28">
        <v>2125</v>
      </c>
      <c r="N12" s="6"/>
      <c r="O12" s="24"/>
      <c r="P12" s="22"/>
    </row>
    <row r="13" spans="1:16" ht="12.75">
      <c r="A13" s="5" t="s">
        <v>5</v>
      </c>
      <c r="B13" s="28">
        <v>2</v>
      </c>
      <c r="C13" s="28">
        <v>0</v>
      </c>
      <c r="D13" s="28">
        <v>0</v>
      </c>
      <c r="E13" s="28">
        <v>2</v>
      </c>
      <c r="F13" s="28">
        <v>0</v>
      </c>
      <c r="G13" s="28">
        <v>0</v>
      </c>
      <c r="H13" s="28">
        <v>0</v>
      </c>
      <c r="I13" s="28">
        <v>1</v>
      </c>
      <c r="J13" s="28">
        <v>0</v>
      </c>
      <c r="K13" s="28">
        <v>3</v>
      </c>
      <c r="L13" s="27">
        <v>0.5671077504725898</v>
      </c>
      <c r="M13" s="28">
        <v>529</v>
      </c>
      <c r="N13" s="6"/>
      <c r="O13" s="24"/>
      <c r="P13" s="22"/>
    </row>
    <row r="14" spans="1:16" ht="12.75">
      <c r="A14" s="5" t="s">
        <v>6</v>
      </c>
      <c r="B14" s="28">
        <v>0</v>
      </c>
      <c r="C14" s="28">
        <v>0</v>
      </c>
      <c r="D14" s="28">
        <v>0</v>
      </c>
      <c r="E14" s="28">
        <v>0</v>
      </c>
      <c r="F14" s="28">
        <v>0</v>
      </c>
      <c r="G14" s="28">
        <v>0</v>
      </c>
      <c r="H14" s="28">
        <v>0</v>
      </c>
      <c r="I14" s="28">
        <v>0</v>
      </c>
      <c r="J14" s="28">
        <v>1</v>
      </c>
      <c r="K14" s="28">
        <v>-1</v>
      </c>
      <c r="L14" s="27">
        <v>-0.06788866259334692</v>
      </c>
      <c r="M14" s="28">
        <v>1473</v>
      </c>
      <c r="N14" s="6"/>
      <c r="O14" s="24"/>
      <c r="P14" s="22"/>
    </row>
    <row r="15" spans="1:16" ht="12.75">
      <c r="A15" s="5" t="s">
        <v>7</v>
      </c>
      <c r="B15" s="28">
        <v>3</v>
      </c>
      <c r="C15" s="28">
        <v>0</v>
      </c>
      <c r="D15" s="28">
        <v>0</v>
      </c>
      <c r="E15" s="28">
        <v>0</v>
      </c>
      <c r="F15" s="28">
        <v>1</v>
      </c>
      <c r="G15" s="28">
        <v>1</v>
      </c>
      <c r="H15" s="28">
        <v>1</v>
      </c>
      <c r="I15" s="28">
        <v>2</v>
      </c>
      <c r="J15" s="28">
        <v>0</v>
      </c>
      <c r="K15" s="28">
        <v>5</v>
      </c>
      <c r="L15" s="27">
        <v>1.0040160642570282</v>
      </c>
      <c r="M15" s="28">
        <v>498</v>
      </c>
      <c r="N15" s="6"/>
      <c r="O15" s="24"/>
      <c r="P15" s="22"/>
    </row>
    <row r="16" spans="1:16" ht="12.75">
      <c r="A16" s="5" t="s">
        <v>91</v>
      </c>
      <c r="B16" s="28">
        <v>3</v>
      </c>
      <c r="C16" s="28">
        <v>0</v>
      </c>
      <c r="D16" s="28">
        <v>0</v>
      </c>
      <c r="E16" s="28">
        <v>0</v>
      </c>
      <c r="F16" s="28">
        <v>1</v>
      </c>
      <c r="G16" s="28">
        <v>0</v>
      </c>
      <c r="H16" s="28">
        <v>2</v>
      </c>
      <c r="I16" s="28">
        <v>11</v>
      </c>
      <c r="J16" s="28">
        <v>6</v>
      </c>
      <c r="K16" s="28">
        <v>8</v>
      </c>
      <c r="L16" s="27">
        <v>0.6177606177606177</v>
      </c>
      <c r="M16" s="28">
        <v>1295</v>
      </c>
      <c r="N16" s="6"/>
      <c r="O16" s="24"/>
      <c r="P16" s="22"/>
    </row>
    <row r="17" spans="1:16" ht="12.75">
      <c r="A17" s="5" t="s">
        <v>8</v>
      </c>
      <c r="B17" s="28">
        <v>103</v>
      </c>
      <c r="C17" s="28">
        <v>1</v>
      </c>
      <c r="D17" s="28">
        <v>24</v>
      </c>
      <c r="E17" s="28">
        <v>51</v>
      </c>
      <c r="F17" s="28">
        <v>26</v>
      </c>
      <c r="G17" s="28">
        <v>1</v>
      </c>
      <c r="H17" s="28">
        <v>0</v>
      </c>
      <c r="I17" s="28">
        <v>5</v>
      </c>
      <c r="J17" s="28">
        <v>14</v>
      </c>
      <c r="K17" s="28">
        <v>94</v>
      </c>
      <c r="L17" s="27">
        <v>1.5740120562625586</v>
      </c>
      <c r="M17" s="28">
        <v>5972</v>
      </c>
      <c r="N17" s="6"/>
      <c r="O17" s="24"/>
      <c r="P17" s="22"/>
    </row>
    <row r="18" spans="1:16" ht="12.75">
      <c r="A18" s="5" t="s">
        <v>9</v>
      </c>
      <c r="B18" s="28">
        <v>20</v>
      </c>
      <c r="C18" s="28">
        <v>0</v>
      </c>
      <c r="D18" s="28">
        <v>4</v>
      </c>
      <c r="E18" s="28">
        <v>2</v>
      </c>
      <c r="F18" s="28">
        <v>4</v>
      </c>
      <c r="G18" s="28">
        <v>7</v>
      </c>
      <c r="H18" s="28">
        <v>3</v>
      </c>
      <c r="I18" s="28">
        <v>0</v>
      </c>
      <c r="J18" s="28">
        <v>0</v>
      </c>
      <c r="K18" s="28">
        <v>20</v>
      </c>
      <c r="L18" s="27">
        <v>2.8901734104046244</v>
      </c>
      <c r="M18" s="28">
        <v>692</v>
      </c>
      <c r="N18" s="6"/>
      <c r="O18" s="24"/>
      <c r="P18" s="22"/>
    </row>
    <row r="19" spans="1:16" ht="12.75">
      <c r="A19" s="5" t="s">
        <v>77</v>
      </c>
      <c r="B19" s="28">
        <v>22</v>
      </c>
      <c r="C19" s="28">
        <v>2</v>
      </c>
      <c r="D19" s="28">
        <v>10</v>
      </c>
      <c r="E19" s="28">
        <v>5</v>
      </c>
      <c r="F19" s="28">
        <v>4</v>
      </c>
      <c r="G19" s="28">
        <v>0</v>
      </c>
      <c r="H19" s="28">
        <v>1</v>
      </c>
      <c r="I19" s="28">
        <v>6</v>
      </c>
      <c r="J19" s="28">
        <v>0</v>
      </c>
      <c r="K19" s="28">
        <v>28</v>
      </c>
      <c r="L19" s="27">
        <v>9.271523178807946</v>
      </c>
      <c r="M19" s="28">
        <v>302</v>
      </c>
      <c r="N19" s="6"/>
      <c r="O19" s="24"/>
      <c r="P19" s="22"/>
    </row>
    <row r="20" spans="1:16" ht="12.75">
      <c r="A20" s="5" t="s">
        <v>10</v>
      </c>
      <c r="B20" s="28">
        <v>24</v>
      </c>
      <c r="C20" s="28">
        <v>0</v>
      </c>
      <c r="D20" s="28">
        <v>0</v>
      </c>
      <c r="E20" s="28">
        <v>10</v>
      </c>
      <c r="F20" s="28">
        <v>8</v>
      </c>
      <c r="G20" s="28">
        <v>2</v>
      </c>
      <c r="H20" s="28">
        <v>4</v>
      </c>
      <c r="I20" s="28">
        <v>1</v>
      </c>
      <c r="J20" s="28">
        <v>1</v>
      </c>
      <c r="K20" s="28">
        <v>24</v>
      </c>
      <c r="L20" s="27">
        <v>2.5183630640083945</v>
      </c>
      <c r="M20" s="28">
        <v>953</v>
      </c>
      <c r="N20" s="6"/>
      <c r="O20" s="24"/>
      <c r="P20" s="22"/>
    </row>
    <row r="21" spans="1:16" ht="25.5" customHeight="1">
      <c r="A21" s="2" t="s">
        <v>71</v>
      </c>
      <c r="B21" s="26">
        <v>460</v>
      </c>
      <c r="C21" s="26">
        <v>7</v>
      </c>
      <c r="D21" s="26">
        <v>93</v>
      </c>
      <c r="E21" s="26">
        <v>130</v>
      </c>
      <c r="F21" s="26">
        <v>126</v>
      </c>
      <c r="G21" s="26">
        <v>57</v>
      </c>
      <c r="H21" s="26">
        <v>47</v>
      </c>
      <c r="I21" s="26">
        <v>125</v>
      </c>
      <c r="J21" s="26">
        <v>28</v>
      </c>
      <c r="K21" s="26">
        <v>557</v>
      </c>
      <c r="L21" s="29">
        <v>1.6663176474107757</v>
      </c>
      <c r="M21" s="26">
        <v>33427</v>
      </c>
      <c r="N21" s="6"/>
      <c r="O21" s="23"/>
      <c r="P21" s="22"/>
    </row>
    <row r="22" spans="1:16" ht="12.75">
      <c r="A22" s="5" t="s">
        <v>19</v>
      </c>
      <c r="B22" s="28">
        <v>6</v>
      </c>
      <c r="C22" s="28">
        <v>0</v>
      </c>
      <c r="D22" s="28">
        <v>1</v>
      </c>
      <c r="E22" s="28">
        <v>0</v>
      </c>
      <c r="F22" s="28">
        <v>1</v>
      </c>
      <c r="G22" s="28">
        <v>1</v>
      </c>
      <c r="H22" s="28">
        <v>3</v>
      </c>
      <c r="I22" s="28">
        <v>6</v>
      </c>
      <c r="J22" s="28">
        <v>0</v>
      </c>
      <c r="K22" s="28">
        <v>12</v>
      </c>
      <c r="L22" s="27">
        <v>1.46163215590743</v>
      </c>
      <c r="M22" s="28">
        <v>821</v>
      </c>
      <c r="N22" s="6"/>
      <c r="O22" s="24"/>
      <c r="P22" s="22"/>
    </row>
    <row r="23" spans="1:16" ht="12.75">
      <c r="A23" s="5" t="s">
        <v>78</v>
      </c>
      <c r="B23" s="28">
        <v>3</v>
      </c>
      <c r="C23" s="28">
        <v>0</v>
      </c>
      <c r="D23" s="28">
        <v>0</v>
      </c>
      <c r="E23" s="28">
        <v>0</v>
      </c>
      <c r="F23" s="28">
        <v>0</v>
      </c>
      <c r="G23" s="28">
        <v>2</v>
      </c>
      <c r="H23" s="28">
        <v>1</v>
      </c>
      <c r="I23" s="28">
        <v>1</v>
      </c>
      <c r="J23" s="28">
        <v>0</v>
      </c>
      <c r="K23" s="28">
        <v>4</v>
      </c>
      <c r="L23" s="27">
        <v>0.6578947368421053</v>
      </c>
      <c r="M23" s="28">
        <v>608</v>
      </c>
      <c r="N23" s="6"/>
      <c r="O23" s="24"/>
      <c r="P23" s="22"/>
    </row>
    <row r="24" spans="1:16" ht="12.75">
      <c r="A24" s="5" t="s">
        <v>20</v>
      </c>
      <c r="B24" s="28">
        <v>78</v>
      </c>
      <c r="C24" s="28">
        <v>0</v>
      </c>
      <c r="D24" s="28">
        <v>22</v>
      </c>
      <c r="E24" s="28">
        <v>37</v>
      </c>
      <c r="F24" s="28">
        <v>16</v>
      </c>
      <c r="G24" s="28">
        <v>1</v>
      </c>
      <c r="H24" s="28">
        <v>2</v>
      </c>
      <c r="I24" s="28">
        <v>14</v>
      </c>
      <c r="J24" s="28">
        <v>0</v>
      </c>
      <c r="K24" s="28">
        <v>92</v>
      </c>
      <c r="L24" s="27">
        <v>4.397705544933078</v>
      </c>
      <c r="M24" s="28">
        <v>2092</v>
      </c>
      <c r="N24" s="6"/>
      <c r="O24" s="24"/>
      <c r="P24" s="22"/>
    </row>
    <row r="25" spans="1:16" ht="12.75">
      <c r="A25" s="5" t="s">
        <v>56</v>
      </c>
      <c r="B25" s="28">
        <v>2</v>
      </c>
      <c r="C25" s="28">
        <v>0</v>
      </c>
      <c r="D25" s="28">
        <v>0</v>
      </c>
      <c r="E25" s="28">
        <v>0</v>
      </c>
      <c r="F25" s="28">
        <v>1</v>
      </c>
      <c r="G25" s="28">
        <v>1</v>
      </c>
      <c r="H25" s="28">
        <v>0</v>
      </c>
      <c r="I25" s="28">
        <v>0</v>
      </c>
      <c r="J25" s="28">
        <v>0</v>
      </c>
      <c r="K25" s="28">
        <v>2</v>
      </c>
      <c r="L25" s="27">
        <v>0.23174971031286212</v>
      </c>
      <c r="M25" s="28">
        <v>863</v>
      </c>
      <c r="N25" s="6"/>
      <c r="O25" s="24"/>
      <c r="P25" s="22"/>
    </row>
    <row r="26" spans="1:16" ht="12.75">
      <c r="A26" s="5" t="s">
        <v>21</v>
      </c>
      <c r="B26" s="28">
        <v>13</v>
      </c>
      <c r="C26" s="28">
        <v>1</v>
      </c>
      <c r="D26" s="28">
        <v>8</v>
      </c>
      <c r="E26" s="28">
        <v>0</v>
      </c>
      <c r="F26" s="28">
        <v>0</v>
      </c>
      <c r="G26" s="28">
        <v>2</v>
      </c>
      <c r="H26" s="28">
        <v>2</v>
      </c>
      <c r="I26" s="28">
        <v>0</v>
      </c>
      <c r="J26" s="28">
        <v>0</v>
      </c>
      <c r="K26" s="28">
        <v>13</v>
      </c>
      <c r="L26" s="27">
        <v>1.016419077404222</v>
      </c>
      <c r="M26" s="28">
        <v>1279</v>
      </c>
      <c r="N26" s="6"/>
      <c r="O26" s="24"/>
      <c r="P26" s="22"/>
    </row>
    <row r="27" spans="1:16" ht="12.75">
      <c r="A27" s="5" t="s">
        <v>22</v>
      </c>
      <c r="B27" s="28">
        <v>110</v>
      </c>
      <c r="C27" s="28">
        <v>4</v>
      </c>
      <c r="D27" s="28">
        <v>35</v>
      </c>
      <c r="E27" s="28">
        <v>30</v>
      </c>
      <c r="F27" s="28">
        <v>34</v>
      </c>
      <c r="G27" s="28">
        <v>5</v>
      </c>
      <c r="H27" s="28">
        <v>2</v>
      </c>
      <c r="I27" s="28">
        <v>40</v>
      </c>
      <c r="J27" s="28">
        <v>5</v>
      </c>
      <c r="K27" s="28">
        <v>145</v>
      </c>
      <c r="L27" s="27">
        <v>1.1315748400187295</v>
      </c>
      <c r="M27" s="28">
        <v>12814</v>
      </c>
      <c r="N27" s="6"/>
      <c r="O27" s="24"/>
      <c r="P27" s="22"/>
    </row>
    <row r="28" spans="1:16" ht="12.75">
      <c r="A28" s="5" t="s">
        <v>23</v>
      </c>
      <c r="B28" s="28">
        <v>37</v>
      </c>
      <c r="C28" s="28">
        <v>0</v>
      </c>
      <c r="D28" s="28">
        <v>0</v>
      </c>
      <c r="E28" s="28">
        <v>8</v>
      </c>
      <c r="F28" s="28">
        <v>9</v>
      </c>
      <c r="G28" s="28">
        <v>6</v>
      </c>
      <c r="H28" s="28">
        <v>14</v>
      </c>
      <c r="I28" s="28">
        <v>2</v>
      </c>
      <c r="J28" s="28">
        <v>1</v>
      </c>
      <c r="K28" s="28">
        <v>38</v>
      </c>
      <c r="L28" s="27">
        <v>2.0063357972544877</v>
      </c>
      <c r="M28" s="28">
        <v>1894</v>
      </c>
      <c r="N28" s="6"/>
      <c r="O28" s="24"/>
      <c r="P28" s="22"/>
    </row>
    <row r="29" spans="1:16" ht="12.75">
      <c r="A29" s="5" t="s">
        <v>79</v>
      </c>
      <c r="B29" s="28">
        <v>12</v>
      </c>
      <c r="C29" s="28">
        <v>0</v>
      </c>
      <c r="D29" s="28">
        <v>2</v>
      </c>
      <c r="E29" s="28">
        <v>6</v>
      </c>
      <c r="F29" s="28">
        <v>2</v>
      </c>
      <c r="G29" s="28">
        <v>1</v>
      </c>
      <c r="H29" s="28">
        <v>1</v>
      </c>
      <c r="I29" s="28">
        <v>2</v>
      </c>
      <c r="J29" s="28">
        <v>0</v>
      </c>
      <c r="K29" s="28">
        <v>14</v>
      </c>
      <c r="L29" s="27">
        <v>2.783300198807157</v>
      </c>
      <c r="M29" s="28">
        <v>503</v>
      </c>
      <c r="N29" s="6"/>
      <c r="O29" s="24"/>
      <c r="P29" s="22"/>
    </row>
    <row r="30" spans="1:16" ht="12.75">
      <c r="A30" s="5" t="s">
        <v>57</v>
      </c>
      <c r="B30" s="28">
        <v>6</v>
      </c>
      <c r="C30" s="28">
        <v>0</v>
      </c>
      <c r="D30" s="28">
        <v>1</v>
      </c>
      <c r="E30" s="28">
        <v>0</v>
      </c>
      <c r="F30" s="28">
        <v>0</v>
      </c>
      <c r="G30" s="28">
        <v>1</v>
      </c>
      <c r="H30" s="28">
        <v>4</v>
      </c>
      <c r="I30" s="28">
        <v>2</v>
      </c>
      <c r="J30" s="28">
        <v>1</v>
      </c>
      <c r="K30" s="28">
        <v>7</v>
      </c>
      <c r="L30" s="27">
        <v>1.0542168674698795</v>
      </c>
      <c r="M30" s="28">
        <v>664</v>
      </c>
      <c r="N30" s="6"/>
      <c r="O30" s="24"/>
      <c r="P30" s="22"/>
    </row>
    <row r="31" spans="1:16" ht="12.75">
      <c r="A31" s="5" t="s">
        <v>24</v>
      </c>
      <c r="B31" s="28">
        <v>0</v>
      </c>
      <c r="C31" s="28">
        <v>0</v>
      </c>
      <c r="D31" s="28">
        <v>0</v>
      </c>
      <c r="E31" s="28">
        <v>0</v>
      </c>
      <c r="F31" s="28">
        <v>0</v>
      </c>
      <c r="G31" s="28">
        <v>0</v>
      </c>
      <c r="H31" s="28">
        <v>0</v>
      </c>
      <c r="I31" s="28">
        <v>1</v>
      </c>
      <c r="J31" s="28">
        <v>0</v>
      </c>
      <c r="K31" s="28">
        <v>1</v>
      </c>
      <c r="L31" s="27">
        <v>0.26455026455026454</v>
      </c>
      <c r="M31" s="28">
        <v>378</v>
      </c>
      <c r="N31" s="6"/>
      <c r="O31" s="24"/>
      <c r="P31" s="22"/>
    </row>
    <row r="32" spans="1:16" ht="12.75">
      <c r="A32" s="5" t="s">
        <v>58</v>
      </c>
      <c r="B32" s="28">
        <v>16</v>
      </c>
      <c r="C32" s="28">
        <v>0</v>
      </c>
      <c r="D32" s="28">
        <v>2</v>
      </c>
      <c r="E32" s="28">
        <v>4</v>
      </c>
      <c r="F32" s="28">
        <v>4</v>
      </c>
      <c r="G32" s="28">
        <v>6</v>
      </c>
      <c r="H32" s="28">
        <v>0</v>
      </c>
      <c r="I32" s="28">
        <v>6</v>
      </c>
      <c r="J32" s="28">
        <v>1</v>
      </c>
      <c r="K32" s="28">
        <v>21</v>
      </c>
      <c r="L32" s="27">
        <v>2.66497461928934</v>
      </c>
      <c r="M32" s="28">
        <v>788</v>
      </c>
      <c r="N32" s="6"/>
      <c r="O32" s="24"/>
      <c r="P32" s="22"/>
    </row>
    <row r="33" spans="1:16" ht="12.75">
      <c r="A33" s="5" t="s">
        <v>59</v>
      </c>
      <c r="B33" s="28">
        <v>2</v>
      </c>
      <c r="C33" s="28">
        <v>0</v>
      </c>
      <c r="D33" s="28">
        <v>1</v>
      </c>
      <c r="E33" s="28">
        <v>0</v>
      </c>
      <c r="F33" s="28">
        <v>0</v>
      </c>
      <c r="G33" s="28">
        <v>1</v>
      </c>
      <c r="H33" s="28">
        <v>0</v>
      </c>
      <c r="I33" s="28">
        <v>2</v>
      </c>
      <c r="J33" s="28">
        <v>0</v>
      </c>
      <c r="K33" s="28">
        <v>4</v>
      </c>
      <c r="L33" s="27">
        <v>1.0335917312661498</v>
      </c>
      <c r="M33" s="28">
        <v>387</v>
      </c>
      <c r="N33" s="6"/>
      <c r="O33" s="24"/>
      <c r="P33" s="22"/>
    </row>
    <row r="34" spans="1:16" ht="12.75">
      <c r="A34" s="5" t="s">
        <v>25</v>
      </c>
      <c r="B34" s="28">
        <v>8</v>
      </c>
      <c r="C34" s="28">
        <v>0</v>
      </c>
      <c r="D34" s="28">
        <v>0</v>
      </c>
      <c r="E34" s="28">
        <v>4</v>
      </c>
      <c r="F34" s="28">
        <v>1</v>
      </c>
      <c r="G34" s="28">
        <v>1</v>
      </c>
      <c r="H34" s="28">
        <v>2</v>
      </c>
      <c r="I34" s="28">
        <v>21</v>
      </c>
      <c r="J34" s="28">
        <v>0</v>
      </c>
      <c r="K34" s="28">
        <v>29</v>
      </c>
      <c r="L34" s="27">
        <v>2.1722846441947565</v>
      </c>
      <c r="M34" s="28">
        <v>1335</v>
      </c>
      <c r="N34" s="6"/>
      <c r="O34" s="24"/>
      <c r="P34" s="22"/>
    </row>
    <row r="35" spans="1:16" ht="12.75">
      <c r="A35" s="5" t="s">
        <v>60</v>
      </c>
      <c r="B35" s="28">
        <v>31</v>
      </c>
      <c r="C35" s="28">
        <v>0</v>
      </c>
      <c r="D35" s="28">
        <v>4</v>
      </c>
      <c r="E35" s="28">
        <v>8</v>
      </c>
      <c r="F35" s="28">
        <v>9</v>
      </c>
      <c r="G35" s="28">
        <v>5</v>
      </c>
      <c r="H35" s="28">
        <v>5</v>
      </c>
      <c r="I35" s="28">
        <v>2</v>
      </c>
      <c r="J35" s="28">
        <v>1</v>
      </c>
      <c r="K35" s="28">
        <v>32</v>
      </c>
      <c r="L35" s="27">
        <v>2.2775800711743774</v>
      </c>
      <c r="M35" s="28">
        <v>1405</v>
      </c>
      <c r="N35" s="6"/>
      <c r="O35" s="24"/>
      <c r="P35" s="22"/>
    </row>
    <row r="36" spans="1:16" ht="12.75">
      <c r="A36" s="5" t="s">
        <v>26</v>
      </c>
      <c r="B36" s="28">
        <v>6</v>
      </c>
      <c r="C36" s="28">
        <v>0</v>
      </c>
      <c r="D36" s="28">
        <v>2</v>
      </c>
      <c r="E36" s="28">
        <v>1</v>
      </c>
      <c r="F36" s="28">
        <v>0</v>
      </c>
      <c r="G36" s="28">
        <v>2</v>
      </c>
      <c r="H36" s="28">
        <v>1</v>
      </c>
      <c r="I36" s="28">
        <v>1</v>
      </c>
      <c r="J36" s="28">
        <v>5</v>
      </c>
      <c r="K36" s="28">
        <v>2</v>
      </c>
      <c r="L36" s="27">
        <v>0.4158004158004158</v>
      </c>
      <c r="M36" s="28">
        <v>481</v>
      </c>
      <c r="N36" s="6"/>
      <c r="O36" s="24"/>
      <c r="P36" s="22"/>
    </row>
    <row r="37" spans="1:16" ht="12.75">
      <c r="A37" s="5" t="s">
        <v>61</v>
      </c>
      <c r="B37" s="28">
        <v>33</v>
      </c>
      <c r="C37" s="28">
        <v>2</v>
      </c>
      <c r="D37" s="28">
        <v>6</v>
      </c>
      <c r="E37" s="28">
        <v>14</v>
      </c>
      <c r="F37" s="28">
        <v>9</v>
      </c>
      <c r="G37" s="28">
        <v>1</v>
      </c>
      <c r="H37" s="28">
        <v>1</v>
      </c>
      <c r="I37" s="28">
        <v>2</v>
      </c>
      <c r="J37" s="28">
        <v>1</v>
      </c>
      <c r="K37" s="28">
        <v>34</v>
      </c>
      <c r="L37" s="27">
        <v>3.6559139784946235</v>
      </c>
      <c r="M37" s="28">
        <v>930</v>
      </c>
      <c r="N37" s="6"/>
      <c r="O37" s="24"/>
      <c r="P37" s="22"/>
    </row>
    <row r="38" spans="1:16" ht="12.75">
      <c r="A38" s="5" t="s">
        <v>92</v>
      </c>
      <c r="B38" s="28">
        <v>19</v>
      </c>
      <c r="C38" s="28">
        <v>0</v>
      </c>
      <c r="D38" s="28">
        <v>0</v>
      </c>
      <c r="E38" s="28">
        <v>6</v>
      </c>
      <c r="F38" s="28">
        <v>7</v>
      </c>
      <c r="G38" s="28">
        <v>4</v>
      </c>
      <c r="H38" s="28">
        <v>2</v>
      </c>
      <c r="I38" s="28">
        <v>3</v>
      </c>
      <c r="J38" s="28">
        <v>0</v>
      </c>
      <c r="K38" s="28">
        <v>22</v>
      </c>
      <c r="L38" s="27">
        <v>2.6666666666666665</v>
      </c>
      <c r="M38" s="28">
        <v>825</v>
      </c>
      <c r="N38" s="6"/>
      <c r="O38" s="24"/>
      <c r="P38" s="22"/>
    </row>
    <row r="39" spans="1:16" ht="12.75">
      <c r="A39" s="5" t="s">
        <v>64</v>
      </c>
      <c r="B39" s="28">
        <v>7</v>
      </c>
      <c r="C39" s="28">
        <v>0</v>
      </c>
      <c r="D39" s="28">
        <v>0</v>
      </c>
      <c r="E39" s="28">
        <v>1</v>
      </c>
      <c r="F39" s="28">
        <v>1</v>
      </c>
      <c r="G39" s="28">
        <v>3</v>
      </c>
      <c r="H39" s="28">
        <v>2</v>
      </c>
      <c r="I39" s="28">
        <v>6</v>
      </c>
      <c r="J39" s="28">
        <v>11</v>
      </c>
      <c r="K39" s="28">
        <v>2</v>
      </c>
      <c r="L39" s="27">
        <v>0.091324200913242</v>
      </c>
      <c r="M39" s="28">
        <v>2190</v>
      </c>
      <c r="N39" s="6"/>
      <c r="O39" s="24"/>
      <c r="P39" s="22"/>
    </row>
    <row r="40" spans="1:16" ht="12.75">
      <c r="A40" s="5" t="s">
        <v>27</v>
      </c>
      <c r="B40" s="28">
        <v>11</v>
      </c>
      <c r="C40" s="28">
        <v>0</v>
      </c>
      <c r="D40" s="28">
        <v>1</v>
      </c>
      <c r="E40" s="28">
        <v>1</v>
      </c>
      <c r="F40" s="28">
        <v>4</v>
      </c>
      <c r="G40" s="28">
        <v>4</v>
      </c>
      <c r="H40" s="28">
        <v>1</v>
      </c>
      <c r="I40" s="28">
        <v>0</v>
      </c>
      <c r="J40" s="28">
        <v>0</v>
      </c>
      <c r="K40" s="28">
        <v>11</v>
      </c>
      <c r="L40" s="27">
        <v>2.1153846153846154</v>
      </c>
      <c r="M40" s="28">
        <v>520</v>
      </c>
      <c r="N40" s="6"/>
      <c r="O40" s="24"/>
      <c r="P40" s="22"/>
    </row>
    <row r="41" spans="1:16" ht="12.75">
      <c r="A41" s="5" t="s">
        <v>28</v>
      </c>
      <c r="B41" s="28">
        <v>7</v>
      </c>
      <c r="C41" s="28">
        <v>0</v>
      </c>
      <c r="D41" s="28">
        <v>5</v>
      </c>
      <c r="E41" s="28">
        <v>0</v>
      </c>
      <c r="F41" s="28">
        <v>1</v>
      </c>
      <c r="G41" s="28">
        <v>1</v>
      </c>
      <c r="H41" s="28">
        <v>0</v>
      </c>
      <c r="I41" s="28">
        <v>13</v>
      </c>
      <c r="J41" s="28">
        <v>2</v>
      </c>
      <c r="K41" s="28">
        <v>18</v>
      </c>
      <c r="L41" s="27">
        <v>2.7863777089783284</v>
      </c>
      <c r="M41" s="28">
        <v>646</v>
      </c>
      <c r="N41" s="6"/>
      <c r="O41" s="24"/>
      <c r="P41" s="22"/>
    </row>
    <row r="42" spans="1:16" ht="12.75">
      <c r="A42" s="5" t="s">
        <v>29</v>
      </c>
      <c r="B42" s="28">
        <v>4</v>
      </c>
      <c r="C42" s="28">
        <v>0</v>
      </c>
      <c r="D42" s="28">
        <v>0</v>
      </c>
      <c r="E42" s="28">
        <v>2</v>
      </c>
      <c r="F42" s="28">
        <v>2</v>
      </c>
      <c r="G42" s="28">
        <v>0</v>
      </c>
      <c r="H42" s="28">
        <v>0</v>
      </c>
      <c r="I42" s="28">
        <v>1</v>
      </c>
      <c r="J42" s="28">
        <v>0</v>
      </c>
      <c r="K42" s="28">
        <v>5</v>
      </c>
      <c r="L42" s="27">
        <v>0.9727626459143969</v>
      </c>
      <c r="M42" s="28">
        <v>514</v>
      </c>
      <c r="N42" s="6"/>
      <c r="O42" s="24"/>
      <c r="P42" s="22"/>
    </row>
    <row r="43" spans="1:16" ht="12.75">
      <c r="A43" s="5" t="s">
        <v>65</v>
      </c>
      <c r="B43" s="28">
        <v>39</v>
      </c>
      <c r="C43" s="28">
        <v>0</v>
      </c>
      <c r="D43" s="28">
        <v>2</v>
      </c>
      <c r="E43" s="28">
        <v>8</v>
      </c>
      <c r="F43" s="28">
        <v>18</v>
      </c>
      <c r="G43" s="28">
        <v>8</v>
      </c>
      <c r="H43" s="28">
        <v>3</v>
      </c>
      <c r="I43" s="28">
        <v>0</v>
      </c>
      <c r="J43" s="28">
        <v>0</v>
      </c>
      <c r="K43" s="28">
        <v>39</v>
      </c>
      <c r="L43" s="27">
        <v>4.477611940298507</v>
      </c>
      <c r="M43" s="28">
        <v>871</v>
      </c>
      <c r="N43" s="6"/>
      <c r="O43" s="24"/>
      <c r="P43" s="22"/>
    </row>
    <row r="44" spans="1:16" ht="12.75">
      <c r="A44" s="5" t="s">
        <v>30</v>
      </c>
      <c r="B44" s="28">
        <v>10</v>
      </c>
      <c r="C44" s="28">
        <v>0</v>
      </c>
      <c r="D44" s="28">
        <v>1</v>
      </c>
      <c r="E44" s="28">
        <v>0</v>
      </c>
      <c r="F44" s="28">
        <v>7</v>
      </c>
      <c r="G44" s="28">
        <v>1</v>
      </c>
      <c r="H44" s="28">
        <v>1</v>
      </c>
      <c r="I44" s="28">
        <v>0</v>
      </c>
      <c r="J44" s="28">
        <v>0</v>
      </c>
      <c r="K44" s="28">
        <v>10</v>
      </c>
      <c r="L44" s="27">
        <v>1.615508885298869</v>
      </c>
      <c r="M44" s="28">
        <v>619</v>
      </c>
      <c r="N44" s="6"/>
      <c r="O44" s="24"/>
      <c r="P44" s="22"/>
    </row>
    <row r="45" spans="1:16" ht="25.5" customHeight="1">
      <c r="A45" s="2" t="s">
        <v>72</v>
      </c>
      <c r="B45" s="26">
        <v>378</v>
      </c>
      <c r="C45" s="26">
        <v>1</v>
      </c>
      <c r="D45" s="26">
        <v>49</v>
      </c>
      <c r="E45" s="26">
        <v>133</v>
      </c>
      <c r="F45" s="26">
        <v>115</v>
      </c>
      <c r="G45" s="26">
        <v>55</v>
      </c>
      <c r="H45" s="26">
        <v>25</v>
      </c>
      <c r="I45" s="26">
        <v>108</v>
      </c>
      <c r="J45" s="26">
        <v>24</v>
      </c>
      <c r="K45" s="26">
        <v>462</v>
      </c>
      <c r="L45" s="29">
        <v>1.8844836025452765</v>
      </c>
      <c r="M45" s="26">
        <v>24516</v>
      </c>
      <c r="N45" s="6"/>
      <c r="O45" s="23"/>
      <c r="P45" s="22"/>
    </row>
    <row r="46" spans="1:16" ht="12.75">
      <c r="A46" s="5" t="s">
        <v>31</v>
      </c>
      <c r="B46" s="28">
        <v>19</v>
      </c>
      <c r="C46" s="28">
        <v>0</v>
      </c>
      <c r="D46" s="28">
        <v>2</v>
      </c>
      <c r="E46" s="28">
        <v>7</v>
      </c>
      <c r="F46" s="28">
        <v>4</v>
      </c>
      <c r="G46" s="28">
        <v>4</v>
      </c>
      <c r="H46" s="28">
        <v>2</v>
      </c>
      <c r="I46" s="28">
        <v>8</v>
      </c>
      <c r="J46" s="28">
        <v>0</v>
      </c>
      <c r="K46" s="28">
        <v>27</v>
      </c>
      <c r="L46" s="27">
        <v>2.608695652173913</v>
      </c>
      <c r="M46" s="28">
        <v>1035</v>
      </c>
      <c r="N46" s="6"/>
      <c r="O46" s="24"/>
      <c r="P46" s="22"/>
    </row>
    <row r="47" spans="1:16" ht="12.75">
      <c r="A47" s="5" t="s">
        <v>32</v>
      </c>
      <c r="B47" s="28">
        <v>7</v>
      </c>
      <c r="C47" s="28">
        <v>0</v>
      </c>
      <c r="D47" s="28">
        <v>0</v>
      </c>
      <c r="E47" s="28">
        <v>2</v>
      </c>
      <c r="F47" s="28">
        <v>2</v>
      </c>
      <c r="G47" s="28">
        <v>0</v>
      </c>
      <c r="H47" s="28">
        <v>3</v>
      </c>
      <c r="I47" s="28">
        <v>0</v>
      </c>
      <c r="J47" s="28">
        <v>0</v>
      </c>
      <c r="K47" s="28">
        <v>7</v>
      </c>
      <c r="L47" s="27">
        <v>0.6211180124223602</v>
      </c>
      <c r="M47" s="28">
        <v>1127</v>
      </c>
      <c r="N47" s="6"/>
      <c r="O47" s="24"/>
      <c r="P47" s="22"/>
    </row>
    <row r="48" spans="1:16" ht="12.75">
      <c r="A48" s="5" t="s">
        <v>33</v>
      </c>
      <c r="B48" s="28">
        <v>21</v>
      </c>
      <c r="C48" s="28">
        <v>1</v>
      </c>
      <c r="D48" s="28">
        <v>0</v>
      </c>
      <c r="E48" s="28">
        <v>2</v>
      </c>
      <c r="F48" s="28">
        <v>6</v>
      </c>
      <c r="G48" s="28">
        <v>9</v>
      </c>
      <c r="H48" s="28">
        <v>3</v>
      </c>
      <c r="I48" s="28">
        <v>2</v>
      </c>
      <c r="J48" s="28">
        <v>0</v>
      </c>
      <c r="K48" s="28">
        <v>23</v>
      </c>
      <c r="L48" s="27">
        <v>1.252723311546841</v>
      </c>
      <c r="M48" s="28">
        <v>1836</v>
      </c>
      <c r="N48" s="6"/>
      <c r="O48" s="24"/>
      <c r="P48" s="22"/>
    </row>
    <row r="49" spans="1:16" ht="12.75">
      <c r="A49" s="5" t="s">
        <v>34</v>
      </c>
      <c r="B49" s="28">
        <v>0</v>
      </c>
      <c r="C49" s="28">
        <v>0</v>
      </c>
      <c r="D49" s="28">
        <v>0</v>
      </c>
      <c r="E49" s="28">
        <v>0</v>
      </c>
      <c r="F49" s="28">
        <v>0</v>
      </c>
      <c r="G49" s="28">
        <v>0</v>
      </c>
      <c r="H49" s="28">
        <v>0</v>
      </c>
      <c r="I49" s="28">
        <v>0</v>
      </c>
      <c r="J49" s="28">
        <v>0</v>
      </c>
      <c r="K49" s="28">
        <v>0</v>
      </c>
      <c r="L49" s="27">
        <v>0</v>
      </c>
      <c r="M49" s="28">
        <v>190</v>
      </c>
      <c r="N49" s="6"/>
      <c r="O49" s="24"/>
      <c r="P49" s="22"/>
    </row>
    <row r="50" spans="1:16" ht="12.75">
      <c r="A50" s="5" t="s">
        <v>35</v>
      </c>
      <c r="B50" s="28">
        <v>72</v>
      </c>
      <c r="C50" s="28">
        <v>0</v>
      </c>
      <c r="D50" s="28">
        <v>14</v>
      </c>
      <c r="E50" s="28">
        <v>30</v>
      </c>
      <c r="F50" s="28">
        <v>27</v>
      </c>
      <c r="G50" s="28">
        <v>1</v>
      </c>
      <c r="H50" s="28">
        <v>0</v>
      </c>
      <c r="I50" s="28">
        <v>1</v>
      </c>
      <c r="J50" s="28">
        <v>0</v>
      </c>
      <c r="K50" s="28">
        <v>73</v>
      </c>
      <c r="L50" s="27">
        <v>9.136420525657071</v>
      </c>
      <c r="M50" s="28">
        <v>799</v>
      </c>
      <c r="N50" s="6"/>
      <c r="O50" s="24"/>
      <c r="P50" s="22"/>
    </row>
    <row r="51" spans="1:16" ht="12.75">
      <c r="A51" s="5" t="s">
        <v>36</v>
      </c>
      <c r="B51" s="28">
        <v>28</v>
      </c>
      <c r="C51" s="28">
        <v>0</v>
      </c>
      <c r="D51" s="28">
        <v>4</v>
      </c>
      <c r="E51" s="28">
        <v>13</v>
      </c>
      <c r="F51" s="28">
        <v>6</v>
      </c>
      <c r="G51" s="28">
        <v>4</v>
      </c>
      <c r="H51" s="28">
        <v>1</v>
      </c>
      <c r="I51" s="28">
        <v>25</v>
      </c>
      <c r="J51" s="28">
        <v>2</v>
      </c>
      <c r="K51" s="28">
        <v>51</v>
      </c>
      <c r="L51" s="27">
        <v>4.525288376220053</v>
      </c>
      <c r="M51" s="28">
        <v>1127</v>
      </c>
      <c r="N51" s="6"/>
      <c r="O51" s="24"/>
      <c r="P51" s="22"/>
    </row>
    <row r="52" spans="1:16" ht="12.75">
      <c r="A52" s="5" t="s">
        <v>37</v>
      </c>
      <c r="B52" s="28">
        <v>136</v>
      </c>
      <c r="C52" s="28">
        <v>0</v>
      </c>
      <c r="D52" s="28">
        <v>19</v>
      </c>
      <c r="E52" s="28">
        <v>62</v>
      </c>
      <c r="F52" s="28">
        <v>31</v>
      </c>
      <c r="G52" s="28">
        <v>21</v>
      </c>
      <c r="H52" s="28">
        <v>3</v>
      </c>
      <c r="I52" s="28">
        <v>31</v>
      </c>
      <c r="J52" s="28">
        <v>16</v>
      </c>
      <c r="K52" s="28">
        <v>151</v>
      </c>
      <c r="L52" s="27">
        <v>1.2962486050304747</v>
      </c>
      <c r="M52" s="28">
        <v>11649</v>
      </c>
      <c r="N52" s="6"/>
      <c r="O52" s="24"/>
      <c r="P52" s="22"/>
    </row>
    <row r="53" spans="1:16" ht="12.75">
      <c r="A53" s="5" t="s">
        <v>38</v>
      </c>
      <c r="B53" s="28">
        <v>4</v>
      </c>
      <c r="C53" s="28">
        <v>0</v>
      </c>
      <c r="D53" s="28">
        <v>0</v>
      </c>
      <c r="E53" s="28">
        <v>0</v>
      </c>
      <c r="F53" s="28">
        <v>0</v>
      </c>
      <c r="G53" s="28">
        <v>1</v>
      </c>
      <c r="H53" s="28">
        <v>3</v>
      </c>
      <c r="I53" s="28">
        <v>4</v>
      </c>
      <c r="J53" s="28">
        <v>1</v>
      </c>
      <c r="K53" s="28">
        <v>7</v>
      </c>
      <c r="L53" s="27">
        <v>1.1647254575707155</v>
      </c>
      <c r="M53" s="28">
        <v>601</v>
      </c>
      <c r="N53" s="6"/>
      <c r="O53" s="24"/>
      <c r="P53" s="22"/>
    </row>
    <row r="54" spans="1:16" ht="12.75">
      <c r="A54" s="5" t="s">
        <v>39</v>
      </c>
      <c r="B54" s="28">
        <v>5</v>
      </c>
      <c r="C54" s="28">
        <v>0</v>
      </c>
      <c r="D54" s="28">
        <v>0</v>
      </c>
      <c r="E54" s="28">
        <v>1</v>
      </c>
      <c r="F54" s="28">
        <v>0</v>
      </c>
      <c r="G54" s="28">
        <v>0</v>
      </c>
      <c r="H54" s="28">
        <v>4</v>
      </c>
      <c r="I54" s="28">
        <v>0</v>
      </c>
      <c r="J54" s="28">
        <v>0</v>
      </c>
      <c r="K54" s="28">
        <v>5</v>
      </c>
      <c r="L54" s="27">
        <v>0.6821282401091405</v>
      </c>
      <c r="M54" s="28">
        <v>733</v>
      </c>
      <c r="N54" s="6"/>
      <c r="O54" s="24"/>
      <c r="P54" s="22"/>
    </row>
    <row r="55" spans="1:16" ht="12.75">
      <c r="A55" s="5" t="s">
        <v>40</v>
      </c>
      <c r="B55" s="28">
        <v>21</v>
      </c>
      <c r="C55" s="28">
        <v>0</v>
      </c>
      <c r="D55" s="28">
        <v>0</v>
      </c>
      <c r="E55" s="28">
        <v>2</v>
      </c>
      <c r="F55" s="28">
        <v>7</v>
      </c>
      <c r="G55" s="28">
        <v>9</v>
      </c>
      <c r="H55" s="28">
        <v>3</v>
      </c>
      <c r="I55" s="28">
        <v>1</v>
      </c>
      <c r="J55" s="28">
        <v>1</v>
      </c>
      <c r="K55" s="28">
        <v>21</v>
      </c>
      <c r="L55" s="27">
        <v>1.1627906976744187</v>
      </c>
      <c r="M55" s="28">
        <v>1806</v>
      </c>
      <c r="N55" s="6"/>
      <c r="O55" s="24"/>
      <c r="P55" s="22"/>
    </row>
    <row r="56" spans="1:16" ht="12.75">
      <c r="A56" s="5" t="s">
        <v>62</v>
      </c>
      <c r="B56" s="28">
        <v>1</v>
      </c>
      <c r="C56" s="28">
        <v>0</v>
      </c>
      <c r="D56" s="28">
        <v>0</v>
      </c>
      <c r="E56" s="28">
        <v>1</v>
      </c>
      <c r="F56" s="28">
        <v>0</v>
      </c>
      <c r="G56" s="28">
        <v>0</v>
      </c>
      <c r="H56" s="28">
        <v>0</v>
      </c>
      <c r="I56" s="28">
        <v>1</v>
      </c>
      <c r="J56" s="28">
        <v>0</v>
      </c>
      <c r="K56" s="28">
        <v>2</v>
      </c>
      <c r="L56" s="27">
        <v>0.9900990099009901</v>
      </c>
      <c r="M56" s="28">
        <v>202</v>
      </c>
      <c r="N56" s="6"/>
      <c r="O56" s="24"/>
      <c r="P56" s="22"/>
    </row>
    <row r="57" spans="1:16" ht="12.75">
      <c r="A57" s="5" t="s">
        <v>63</v>
      </c>
      <c r="B57" s="28">
        <v>16</v>
      </c>
      <c r="C57" s="28">
        <v>0</v>
      </c>
      <c r="D57" s="28">
        <v>0</v>
      </c>
      <c r="E57" s="28">
        <v>0</v>
      </c>
      <c r="F57" s="28">
        <v>15</v>
      </c>
      <c r="G57" s="28">
        <v>0</v>
      </c>
      <c r="H57" s="28">
        <v>1</v>
      </c>
      <c r="I57" s="28">
        <v>27</v>
      </c>
      <c r="J57" s="28">
        <v>0</v>
      </c>
      <c r="K57" s="28">
        <v>43</v>
      </c>
      <c r="L57" s="27">
        <v>5.613577023498695</v>
      </c>
      <c r="M57" s="28">
        <v>766</v>
      </c>
      <c r="N57" s="6"/>
      <c r="O57" s="24"/>
      <c r="P57" s="22"/>
    </row>
    <row r="58" spans="1:16" ht="12.75">
      <c r="A58" s="5" t="s">
        <v>41</v>
      </c>
      <c r="B58" s="28">
        <v>31</v>
      </c>
      <c r="C58" s="28">
        <v>0</v>
      </c>
      <c r="D58" s="28">
        <v>9</v>
      </c>
      <c r="E58" s="28">
        <v>8</v>
      </c>
      <c r="F58" s="28">
        <v>10</v>
      </c>
      <c r="G58" s="28">
        <v>4</v>
      </c>
      <c r="H58" s="28">
        <v>0</v>
      </c>
      <c r="I58" s="28">
        <v>8</v>
      </c>
      <c r="J58" s="28">
        <v>3</v>
      </c>
      <c r="K58" s="28">
        <v>36</v>
      </c>
      <c r="L58" s="27">
        <v>1.6869728209934396</v>
      </c>
      <c r="M58" s="28">
        <v>2134</v>
      </c>
      <c r="N58" s="6"/>
      <c r="O58" s="24"/>
      <c r="P58" s="22"/>
    </row>
    <row r="59" spans="1:16" ht="12.75">
      <c r="A59" s="5" t="s">
        <v>42</v>
      </c>
      <c r="B59" s="28">
        <v>17</v>
      </c>
      <c r="C59" s="28">
        <v>0</v>
      </c>
      <c r="D59" s="28">
        <v>1</v>
      </c>
      <c r="E59" s="28">
        <v>5</v>
      </c>
      <c r="F59" s="28">
        <v>7</v>
      </c>
      <c r="G59" s="28">
        <v>2</v>
      </c>
      <c r="H59" s="28">
        <v>2</v>
      </c>
      <c r="I59" s="28">
        <v>0</v>
      </c>
      <c r="J59" s="28">
        <v>1</v>
      </c>
      <c r="K59" s="28">
        <v>16</v>
      </c>
      <c r="L59" s="27">
        <v>3.131115459882583</v>
      </c>
      <c r="M59" s="28">
        <v>511</v>
      </c>
      <c r="N59" s="6"/>
      <c r="O59" s="24"/>
      <c r="P59" s="22"/>
    </row>
    <row r="60" spans="1:16" ht="25.5" customHeight="1">
      <c r="A60" s="2" t="s">
        <v>73</v>
      </c>
      <c r="B60" s="26">
        <v>297</v>
      </c>
      <c r="C60" s="26">
        <v>3</v>
      </c>
      <c r="D60" s="26">
        <v>34</v>
      </c>
      <c r="E60" s="26">
        <v>75</v>
      </c>
      <c r="F60" s="26">
        <v>88</v>
      </c>
      <c r="G60" s="26">
        <v>70</v>
      </c>
      <c r="H60" s="26">
        <v>27</v>
      </c>
      <c r="I60" s="26">
        <v>26</v>
      </c>
      <c r="J60" s="26">
        <v>25</v>
      </c>
      <c r="K60" s="26">
        <v>298</v>
      </c>
      <c r="L60" s="29">
        <v>1.3707451701931923</v>
      </c>
      <c r="M60" s="26">
        <v>21740</v>
      </c>
      <c r="N60" s="6"/>
      <c r="O60" s="23"/>
      <c r="P60" s="22"/>
    </row>
    <row r="61" spans="1:16" ht="12.75">
      <c r="A61" s="5" t="s">
        <v>80</v>
      </c>
      <c r="B61" s="28">
        <v>44</v>
      </c>
      <c r="C61" s="28">
        <v>0</v>
      </c>
      <c r="D61" s="28">
        <v>0</v>
      </c>
      <c r="E61" s="28">
        <v>8</v>
      </c>
      <c r="F61" s="28">
        <v>15</v>
      </c>
      <c r="G61" s="28">
        <v>16</v>
      </c>
      <c r="H61" s="28">
        <v>5</v>
      </c>
      <c r="I61" s="28">
        <v>3</v>
      </c>
      <c r="J61" s="28">
        <v>17</v>
      </c>
      <c r="K61" s="28">
        <v>30</v>
      </c>
      <c r="L61" s="27">
        <v>0.7062146892655368</v>
      </c>
      <c r="M61" s="28">
        <v>4248</v>
      </c>
      <c r="N61" s="6"/>
      <c r="O61" s="24"/>
      <c r="P61" s="22"/>
    </row>
    <row r="62" spans="1:16" ht="12.75">
      <c r="A62" s="5" t="s">
        <v>44</v>
      </c>
      <c r="B62" s="28">
        <v>1</v>
      </c>
      <c r="C62" s="28">
        <v>0</v>
      </c>
      <c r="D62" s="28">
        <v>0</v>
      </c>
      <c r="E62" s="28">
        <v>0</v>
      </c>
      <c r="F62" s="28">
        <v>0</v>
      </c>
      <c r="G62" s="28">
        <v>0</v>
      </c>
      <c r="H62" s="28">
        <v>1</v>
      </c>
      <c r="I62" s="28">
        <v>0</v>
      </c>
      <c r="J62" s="28">
        <v>0</v>
      </c>
      <c r="K62" s="28">
        <v>1</v>
      </c>
      <c r="L62" s="27">
        <v>0.176056338028169</v>
      </c>
      <c r="M62" s="28">
        <v>568</v>
      </c>
      <c r="N62" s="6"/>
      <c r="O62" s="24"/>
      <c r="P62" s="22"/>
    </row>
    <row r="63" spans="1:16" ht="12.75">
      <c r="A63" s="5" t="s">
        <v>45</v>
      </c>
      <c r="B63" s="28">
        <v>31</v>
      </c>
      <c r="C63" s="28">
        <v>0</v>
      </c>
      <c r="D63" s="28">
        <v>9</v>
      </c>
      <c r="E63" s="28">
        <v>2</v>
      </c>
      <c r="F63" s="28">
        <v>6</v>
      </c>
      <c r="G63" s="28">
        <v>12</v>
      </c>
      <c r="H63" s="28">
        <v>2</v>
      </c>
      <c r="I63" s="28">
        <v>1</v>
      </c>
      <c r="J63" s="28">
        <v>0</v>
      </c>
      <c r="K63" s="28">
        <v>32</v>
      </c>
      <c r="L63" s="27">
        <v>2.418745275888133</v>
      </c>
      <c r="M63" s="28">
        <v>1323</v>
      </c>
      <c r="N63" s="6"/>
      <c r="O63" s="24"/>
      <c r="P63" s="22"/>
    </row>
    <row r="64" spans="1:16" ht="12.75">
      <c r="A64" s="5" t="s">
        <v>46</v>
      </c>
      <c r="B64" s="28">
        <v>17</v>
      </c>
      <c r="C64" s="28">
        <v>0</v>
      </c>
      <c r="D64" s="28">
        <v>1</v>
      </c>
      <c r="E64" s="28">
        <v>5</v>
      </c>
      <c r="F64" s="28">
        <v>0</v>
      </c>
      <c r="G64" s="28">
        <v>10</v>
      </c>
      <c r="H64" s="28">
        <v>1</v>
      </c>
      <c r="I64" s="28">
        <v>0</v>
      </c>
      <c r="J64" s="28">
        <v>0</v>
      </c>
      <c r="K64" s="28">
        <v>17</v>
      </c>
      <c r="L64" s="27">
        <v>4.941860465116279</v>
      </c>
      <c r="M64" s="28">
        <v>344</v>
      </c>
      <c r="N64" s="6"/>
      <c r="O64" s="24"/>
      <c r="P64" s="22"/>
    </row>
    <row r="65" spans="1:16" ht="12.75">
      <c r="A65" s="5" t="s">
        <v>47</v>
      </c>
      <c r="B65" s="28">
        <v>71</v>
      </c>
      <c r="C65" s="28">
        <v>0</v>
      </c>
      <c r="D65" s="28">
        <v>9</v>
      </c>
      <c r="E65" s="28">
        <v>21</v>
      </c>
      <c r="F65" s="28">
        <v>35</v>
      </c>
      <c r="G65" s="28">
        <v>5</v>
      </c>
      <c r="H65" s="28">
        <v>1</v>
      </c>
      <c r="I65" s="28">
        <v>0</v>
      </c>
      <c r="J65" s="28">
        <v>0</v>
      </c>
      <c r="K65" s="28">
        <v>71</v>
      </c>
      <c r="L65" s="27">
        <v>3.476983349657199</v>
      </c>
      <c r="M65" s="28">
        <v>2042</v>
      </c>
      <c r="N65" s="6"/>
      <c r="O65" s="24"/>
      <c r="P65" s="22"/>
    </row>
    <row r="66" spans="1:16" ht="12.75">
      <c r="A66" s="5" t="s">
        <v>48</v>
      </c>
      <c r="B66" s="28">
        <v>32</v>
      </c>
      <c r="C66" s="28">
        <v>3</v>
      </c>
      <c r="D66" s="28">
        <v>1</v>
      </c>
      <c r="E66" s="28">
        <v>6</v>
      </c>
      <c r="F66" s="28">
        <v>10</v>
      </c>
      <c r="G66" s="28">
        <v>10</v>
      </c>
      <c r="H66" s="28">
        <v>2</v>
      </c>
      <c r="I66" s="28">
        <v>5</v>
      </c>
      <c r="J66" s="28">
        <v>0</v>
      </c>
      <c r="K66" s="28">
        <v>37</v>
      </c>
      <c r="L66" s="27">
        <v>2.803030303030303</v>
      </c>
      <c r="M66" s="28">
        <v>1320</v>
      </c>
      <c r="N66" s="6"/>
      <c r="O66" s="24"/>
      <c r="P66" s="22"/>
    </row>
    <row r="67" spans="1:16" ht="12.75">
      <c r="A67" s="5" t="s">
        <v>49</v>
      </c>
      <c r="B67" s="28">
        <v>1</v>
      </c>
      <c r="C67" s="28">
        <v>0</v>
      </c>
      <c r="D67" s="28">
        <v>0</v>
      </c>
      <c r="E67" s="28">
        <v>0</v>
      </c>
      <c r="F67" s="28">
        <v>0</v>
      </c>
      <c r="G67" s="28">
        <v>0</v>
      </c>
      <c r="H67" s="28">
        <v>1</v>
      </c>
      <c r="I67" s="28">
        <v>0</v>
      </c>
      <c r="J67" s="28">
        <v>0</v>
      </c>
      <c r="K67" s="28">
        <v>1</v>
      </c>
      <c r="L67" s="27">
        <v>0.18518518518518517</v>
      </c>
      <c r="M67" s="28">
        <v>540</v>
      </c>
      <c r="N67" s="6"/>
      <c r="O67" s="24"/>
      <c r="P67" s="22"/>
    </row>
    <row r="68" spans="1:16" ht="12.75">
      <c r="A68" s="5" t="s">
        <v>93</v>
      </c>
      <c r="B68" s="28">
        <v>62</v>
      </c>
      <c r="C68" s="28">
        <v>0</v>
      </c>
      <c r="D68" s="28">
        <v>12</v>
      </c>
      <c r="E68" s="28">
        <v>21</v>
      </c>
      <c r="F68" s="28">
        <v>14</v>
      </c>
      <c r="G68" s="28">
        <v>8</v>
      </c>
      <c r="H68" s="28">
        <v>7</v>
      </c>
      <c r="I68" s="28">
        <v>1</v>
      </c>
      <c r="J68" s="28">
        <v>1</v>
      </c>
      <c r="K68" s="28">
        <v>62</v>
      </c>
      <c r="L68" s="27">
        <v>2.4133904242896067</v>
      </c>
      <c r="M68" s="28">
        <v>2569</v>
      </c>
      <c r="N68" s="6"/>
      <c r="O68" s="24"/>
      <c r="P68" s="22"/>
    </row>
    <row r="69" spans="1:16" ht="12.75">
      <c r="A69" s="5" t="s">
        <v>50</v>
      </c>
      <c r="B69" s="28">
        <v>1</v>
      </c>
      <c r="C69" s="28">
        <v>0</v>
      </c>
      <c r="D69" s="28">
        <v>0</v>
      </c>
      <c r="E69" s="28">
        <v>0</v>
      </c>
      <c r="F69" s="28">
        <v>0</v>
      </c>
      <c r="G69" s="28">
        <v>1</v>
      </c>
      <c r="H69" s="28">
        <v>0</v>
      </c>
      <c r="I69" s="28">
        <v>0</v>
      </c>
      <c r="J69" s="28">
        <v>1</v>
      </c>
      <c r="K69" s="28">
        <v>0</v>
      </c>
      <c r="L69" s="27">
        <v>0</v>
      </c>
      <c r="M69" s="28">
        <v>1323</v>
      </c>
      <c r="N69" s="6"/>
      <c r="O69" s="24"/>
      <c r="P69" s="22"/>
    </row>
    <row r="70" spans="1:16" ht="12.75">
      <c r="A70" s="5" t="s">
        <v>52</v>
      </c>
      <c r="B70" s="28">
        <v>22</v>
      </c>
      <c r="C70" s="28">
        <v>0</v>
      </c>
      <c r="D70" s="28">
        <v>2</v>
      </c>
      <c r="E70" s="28">
        <v>12</v>
      </c>
      <c r="F70" s="28">
        <v>8</v>
      </c>
      <c r="G70" s="28">
        <v>0</v>
      </c>
      <c r="H70" s="28">
        <v>0</v>
      </c>
      <c r="I70" s="28">
        <v>2</v>
      </c>
      <c r="J70" s="28">
        <v>1</v>
      </c>
      <c r="K70" s="28">
        <v>23</v>
      </c>
      <c r="L70" s="27">
        <v>0.6255099265705738</v>
      </c>
      <c r="M70" s="28">
        <v>3677</v>
      </c>
      <c r="N70" s="6"/>
      <c r="O70" s="24"/>
      <c r="P70" s="22"/>
    </row>
    <row r="71" spans="1:16" ht="12.75">
      <c r="A71" s="5" t="s">
        <v>53</v>
      </c>
      <c r="B71" s="28">
        <v>1</v>
      </c>
      <c r="C71" s="28">
        <v>0</v>
      </c>
      <c r="D71" s="28">
        <v>0</v>
      </c>
      <c r="E71" s="28">
        <v>0</v>
      </c>
      <c r="F71" s="28">
        <v>0</v>
      </c>
      <c r="G71" s="28">
        <v>1</v>
      </c>
      <c r="H71" s="28">
        <v>0</v>
      </c>
      <c r="I71" s="28">
        <v>0</v>
      </c>
      <c r="J71" s="28">
        <v>0</v>
      </c>
      <c r="K71" s="28">
        <v>1</v>
      </c>
      <c r="L71" s="27">
        <v>0.1366120218579235</v>
      </c>
      <c r="M71" s="28">
        <v>732</v>
      </c>
      <c r="N71" s="6"/>
      <c r="O71" s="24"/>
      <c r="P71" s="22"/>
    </row>
    <row r="72" spans="1:16" ht="12.75">
      <c r="A72" s="5" t="s">
        <v>54</v>
      </c>
      <c r="B72" s="28">
        <v>7</v>
      </c>
      <c r="C72" s="28">
        <v>0</v>
      </c>
      <c r="D72" s="28">
        <v>0</v>
      </c>
      <c r="E72" s="28">
        <v>0</v>
      </c>
      <c r="F72" s="28">
        <v>0</v>
      </c>
      <c r="G72" s="28">
        <v>6</v>
      </c>
      <c r="H72" s="28">
        <v>1</v>
      </c>
      <c r="I72" s="28">
        <v>14</v>
      </c>
      <c r="J72" s="28">
        <v>3</v>
      </c>
      <c r="K72" s="28">
        <v>18</v>
      </c>
      <c r="L72" s="27">
        <v>0.8823529411764706</v>
      </c>
      <c r="M72" s="28">
        <v>2040</v>
      </c>
      <c r="N72" s="6"/>
      <c r="O72" s="24"/>
      <c r="P72" s="22"/>
    </row>
    <row r="73" spans="1:16" ht="12.75">
      <c r="A73" s="5" t="s">
        <v>94</v>
      </c>
      <c r="B73" s="28">
        <v>7</v>
      </c>
      <c r="C73" s="28">
        <v>0</v>
      </c>
      <c r="D73" s="28">
        <v>0</v>
      </c>
      <c r="E73" s="28">
        <v>0</v>
      </c>
      <c r="F73" s="28">
        <v>0</v>
      </c>
      <c r="G73" s="28">
        <v>1</v>
      </c>
      <c r="H73" s="28">
        <v>6</v>
      </c>
      <c r="I73" s="28">
        <v>0</v>
      </c>
      <c r="J73" s="28">
        <v>2</v>
      </c>
      <c r="K73" s="28">
        <v>5</v>
      </c>
      <c r="L73" s="27">
        <v>0.4930966469428008</v>
      </c>
      <c r="M73" s="28">
        <v>1014</v>
      </c>
      <c r="N73" s="6"/>
      <c r="O73" s="24"/>
      <c r="P73" s="22"/>
    </row>
    <row r="74" spans="1:16" ht="25.5" customHeight="1">
      <c r="A74" s="2" t="s">
        <v>74</v>
      </c>
      <c r="B74" s="26">
        <v>423</v>
      </c>
      <c r="C74" s="26">
        <v>5</v>
      </c>
      <c r="D74" s="26">
        <v>59</v>
      </c>
      <c r="E74" s="26">
        <v>125</v>
      </c>
      <c r="F74" s="26">
        <v>102</v>
      </c>
      <c r="G74" s="26">
        <v>68</v>
      </c>
      <c r="H74" s="26">
        <v>64</v>
      </c>
      <c r="I74" s="26">
        <v>38</v>
      </c>
      <c r="J74" s="26">
        <v>24</v>
      </c>
      <c r="K74" s="26">
        <v>437</v>
      </c>
      <c r="L74" s="29">
        <v>1.6538621655375998</v>
      </c>
      <c r="M74" s="26">
        <v>26423</v>
      </c>
      <c r="N74" s="6"/>
      <c r="O74" s="23"/>
      <c r="P74" s="22"/>
    </row>
    <row r="75" spans="1:16" ht="12.75">
      <c r="A75" s="5" t="s">
        <v>43</v>
      </c>
      <c r="B75" s="28">
        <v>10</v>
      </c>
      <c r="C75" s="28">
        <v>0</v>
      </c>
      <c r="D75" s="28">
        <v>0</v>
      </c>
      <c r="E75" s="28">
        <v>2</v>
      </c>
      <c r="F75" s="28">
        <v>3</v>
      </c>
      <c r="G75" s="28">
        <v>3</v>
      </c>
      <c r="H75" s="28">
        <v>2</v>
      </c>
      <c r="I75" s="28">
        <v>0</v>
      </c>
      <c r="J75" s="28">
        <v>0</v>
      </c>
      <c r="K75" s="28">
        <v>10</v>
      </c>
      <c r="L75" s="27">
        <v>0.8741258741258742</v>
      </c>
      <c r="M75" s="28">
        <v>1144</v>
      </c>
      <c r="N75" s="25"/>
      <c r="O75" s="24"/>
      <c r="P75" s="22"/>
    </row>
    <row r="76" spans="1:16" ht="12.75">
      <c r="A76" s="5" t="s">
        <v>66</v>
      </c>
      <c r="B76" s="28">
        <v>13</v>
      </c>
      <c r="C76" s="28">
        <v>0</v>
      </c>
      <c r="D76" s="28">
        <v>0</v>
      </c>
      <c r="E76" s="28">
        <v>1</v>
      </c>
      <c r="F76" s="28">
        <v>0</v>
      </c>
      <c r="G76" s="28">
        <v>5</v>
      </c>
      <c r="H76" s="28">
        <v>7</v>
      </c>
      <c r="I76" s="28">
        <v>0</v>
      </c>
      <c r="J76" s="28">
        <v>0</v>
      </c>
      <c r="K76" s="28">
        <v>13</v>
      </c>
      <c r="L76" s="27">
        <v>2.10016155088853</v>
      </c>
      <c r="M76" s="28">
        <v>619</v>
      </c>
      <c r="N76" s="25"/>
      <c r="O76" s="24"/>
      <c r="P76" s="22"/>
    </row>
    <row r="77" spans="1:16" ht="12.75">
      <c r="A77" s="5" t="s">
        <v>95</v>
      </c>
      <c r="B77" s="28">
        <v>17</v>
      </c>
      <c r="C77" s="28">
        <v>0</v>
      </c>
      <c r="D77" s="28">
        <v>1</v>
      </c>
      <c r="E77" s="28">
        <v>6</v>
      </c>
      <c r="F77" s="28">
        <v>3</v>
      </c>
      <c r="G77" s="28">
        <v>4</v>
      </c>
      <c r="H77" s="28">
        <v>3</v>
      </c>
      <c r="I77" s="28">
        <v>4</v>
      </c>
      <c r="J77" s="28">
        <v>0</v>
      </c>
      <c r="K77" s="28">
        <v>21</v>
      </c>
      <c r="L77" s="27">
        <v>1.371652514696277</v>
      </c>
      <c r="M77" s="28">
        <v>1531</v>
      </c>
      <c r="N77" s="25"/>
      <c r="O77" s="24"/>
      <c r="P77" s="22"/>
    </row>
    <row r="78" spans="1:16" ht="12.75">
      <c r="A78" s="5" t="s">
        <v>67</v>
      </c>
      <c r="B78" s="28">
        <v>4</v>
      </c>
      <c r="C78" s="28">
        <v>0</v>
      </c>
      <c r="D78" s="28">
        <v>0</v>
      </c>
      <c r="E78" s="28">
        <v>0</v>
      </c>
      <c r="F78" s="28">
        <v>3</v>
      </c>
      <c r="G78" s="28">
        <v>1</v>
      </c>
      <c r="H78" s="28">
        <v>0</v>
      </c>
      <c r="I78" s="28">
        <v>2</v>
      </c>
      <c r="J78" s="28">
        <v>4</v>
      </c>
      <c r="K78" s="28">
        <v>2</v>
      </c>
      <c r="L78" s="27">
        <v>0.3418803418803419</v>
      </c>
      <c r="M78" s="28">
        <v>585</v>
      </c>
      <c r="N78" s="25"/>
      <c r="O78" s="24"/>
      <c r="P78" s="22"/>
    </row>
    <row r="79" spans="1:16" ht="12.75">
      <c r="A79" s="5" t="s">
        <v>12</v>
      </c>
      <c r="B79" s="28">
        <v>36</v>
      </c>
      <c r="C79" s="28">
        <v>1</v>
      </c>
      <c r="D79" s="28">
        <v>8</v>
      </c>
      <c r="E79" s="28">
        <v>13</v>
      </c>
      <c r="F79" s="28">
        <v>10</v>
      </c>
      <c r="G79" s="28">
        <v>1</v>
      </c>
      <c r="H79" s="28">
        <v>3</v>
      </c>
      <c r="I79" s="28">
        <v>1</v>
      </c>
      <c r="J79" s="28">
        <v>4</v>
      </c>
      <c r="K79" s="28">
        <v>33</v>
      </c>
      <c r="L79" s="27">
        <v>1.0959814015277316</v>
      </c>
      <c r="M79" s="28">
        <v>3011</v>
      </c>
      <c r="N79" s="25"/>
      <c r="O79" s="24"/>
      <c r="P79" s="22"/>
    </row>
    <row r="80" spans="1:16" ht="12.75">
      <c r="A80" s="5" t="s">
        <v>96</v>
      </c>
      <c r="B80" s="28">
        <v>95</v>
      </c>
      <c r="C80" s="28">
        <v>3</v>
      </c>
      <c r="D80" s="28">
        <v>19</v>
      </c>
      <c r="E80" s="28">
        <v>41</v>
      </c>
      <c r="F80" s="28">
        <v>30</v>
      </c>
      <c r="G80" s="28">
        <v>1</v>
      </c>
      <c r="H80" s="28">
        <v>1</v>
      </c>
      <c r="I80" s="28">
        <v>1</v>
      </c>
      <c r="J80" s="28">
        <v>1</v>
      </c>
      <c r="K80" s="28">
        <v>95</v>
      </c>
      <c r="L80" s="27">
        <v>5.061267980820459</v>
      </c>
      <c r="M80" s="28">
        <v>1877</v>
      </c>
      <c r="N80" s="25"/>
      <c r="O80" s="24"/>
      <c r="P80" s="22"/>
    </row>
    <row r="81" spans="1:16" ht="12.75">
      <c r="A81" s="5" t="s">
        <v>81</v>
      </c>
      <c r="B81" s="28">
        <v>34</v>
      </c>
      <c r="C81" s="28">
        <v>1</v>
      </c>
      <c r="D81" s="28">
        <v>3</v>
      </c>
      <c r="E81" s="28">
        <v>6</v>
      </c>
      <c r="F81" s="28">
        <v>3</v>
      </c>
      <c r="G81" s="28">
        <v>3</v>
      </c>
      <c r="H81" s="28">
        <v>18</v>
      </c>
      <c r="I81" s="28">
        <v>2</v>
      </c>
      <c r="J81" s="28">
        <v>0</v>
      </c>
      <c r="K81" s="28">
        <v>36</v>
      </c>
      <c r="L81" s="27">
        <v>3.314917127071823</v>
      </c>
      <c r="M81" s="28">
        <v>1086</v>
      </c>
      <c r="N81" s="25"/>
      <c r="O81" s="24"/>
      <c r="P81" s="22"/>
    </row>
    <row r="82" spans="1:16" ht="12.75">
      <c r="A82" s="5" t="s">
        <v>13</v>
      </c>
      <c r="B82" s="28">
        <v>35</v>
      </c>
      <c r="C82" s="28">
        <v>0</v>
      </c>
      <c r="D82" s="28">
        <v>9</v>
      </c>
      <c r="E82" s="28">
        <v>5</v>
      </c>
      <c r="F82" s="28">
        <v>4</v>
      </c>
      <c r="G82" s="28">
        <v>13</v>
      </c>
      <c r="H82" s="28">
        <v>4</v>
      </c>
      <c r="I82" s="28">
        <v>3</v>
      </c>
      <c r="J82" s="28">
        <v>0</v>
      </c>
      <c r="K82" s="28">
        <v>38</v>
      </c>
      <c r="L82" s="27">
        <v>2.3002421307506054</v>
      </c>
      <c r="M82" s="28">
        <v>1652</v>
      </c>
      <c r="N82" s="25"/>
      <c r="O82" s="24"/>
      <c r="P82" s="22"/>
    </row>
    <row r="83" spans="1:16" ht="12.75">
      <c r="A83" s="5" t="s">
        <v>14</v>
      </c>
      <c r="B83" s="28">
        <v>13</v>
      </c>
      <c r="C83" s="28">
        <v>0</v>
      </c>
      <c r="D83" s="28">
        <v>0</v>
      </c>
      <c r="E83" s="28">
        <v>2</v>
      </c>
      <c r="F83" s="28">
        <v>1</v>
      </c>
      <c r="G83" s="28">
        <v>8</v>
      </c>
      <c r="H83" s="28">
        <v>2</v>
      </c>
      <c r="I83" s="28">
        <v>1</v>
      </c>
      <c r="J83" s="28">
        <v>0</v>
      </c>
      <c r="K83" s="28">
        <v>14</v>
      </c>
      <c r="L83" s="27">
        <v>1.5695067264573992</v>
      </c>
      <c r="M83" s="28">
        <v>892</v>
      </c>
      <c r="N83" s="25"/>
      <c r="O83" s="24"/>
      <c r="P83" s="22"/>
    </row>
    <row r="84" spans="1:16" ht="12.75">
      <c r="A84" s="5" t="s">
        <v>15</v>
      </c>
      <c r="B84" s="28">
        <v>1</v>
      </c>
      <c r="C84" s="28">
        <v>0</v>
      </c>
      <c r="D84" s="28">
        <v>0</v>
      </c>
      <c r="E84" s="28">
        <v>0</v>
      </c>
      <c r="F84" s="28">
        <v>0</v>
      </c>
      <c r="G84" s="28">
        <v>1</v>
      </c>
      <c r="H84" s="28">
        <v>0</v>
      </c>
      <c r="I84" s="28">
        <v>1</v>
      </c>
      <c r="J84" s="28">
        <v>0</v>
      </c>
      <c r="K84" s="28">
        <v>2</v>
      </c>
      <c r="L84" s="27">
        <v>0.7380073800738007</v>
      </c>
      <c r="M84" s="28">
        <v>271</v>
      </c>
      <c r="N84" s="25"/>
      <c r="O84" s="24"/>
      <c r="P84" s="22"/>
    </row>
    <row r="85" spans="1:16" ht="12.75">
      <c r="A85" s="5" t="s">
        <v>16</v>
      </c>
      <c r="B85" s="28">
        <v>42</v>
      </c>
      <c r="C85" s="28">
        <v>0</v>
      </c>
      <c r="D85" s="28">
        <v>6</v>
      </c>
      <c r="E85" s="28">
        <v>21</v>
      </c>
      <c r="F85" s="28">
        <v>13</v>
      </c>
      <c r="G85" s="28">
        <v>2</v>
      </c>
      <c r="H85" s="28">
        <v>0</v>
      </c>
      <c r="I85" s="28">
        <v>8</v>
      </c>
      <c r="J85" s="28">
        <v>0</v>
      </c>
      <c r="K85" s="28">
        <v>50</v>
      </c>
      <c r="L85" s="27">
        <v>2.8785261945883707</v>
      </c>
      <c r="M85" s="28">
        <v>1737</v>
      </c>
      <c r="N85" s="25"/>
      <c r="O85" s="24"/>
      <c r="P85" s="22"/>
    </row>
    <row r="86" spans="1:16" ht="12.75">
      <c r="A86" s="5" t="s">
        <v>68</v>
      </c>
      <c r="B86" s="28">
        <v>8</v>
      </c>
      <c r="C86" s="28">
        <v>0</v>
      </c>
      <c r="D86" s="28">
        <v>0</v>
      </c>
      <c r="E86" s="28">
        <v>4</v>
      </c>
      <c r="F86" s="28">
        <v>2</v>
      </c>
      <c r="G86" s="28">
        <v>0</v>
      </c>
      <c r="H86" s="28">
        <v>2</v>
      </c>
      <c r="I86" s="28">
        <v>0</v>
      </c>
      <c r="J86" s="28">
        <v>0</v>
      </c>
      <c r="K86" s="28">
        <v>8</v>
      </c>
      <c r="L86" s="27">
        <v>0.5983545250560958</v>
      </c>
      <c r="M86" s="28">
        <v>1337</v>
      </c>
      <c r="N86" s="25"/>
      <c r="O86" s="24"/>
      <c r="P86" s="22"/>
    </row>
    <row r="87" spans="1:16" ht="12.75">
      <c r="A87" s="5" t="s">
        <v>51</v>
      </c>
      <c r="B87" s="28">
        <v>6</v>
      </c>
      <c r="C87" s="28">
        <v>0</v>
      </c>
      <c r="D87" s="28">
        <v>1</v>
      </c>
      <c r="E87" s="28">
        <v>1</v>
      </c>
      <c r="F87" s="28">
        <v>4</v>
      </c>
      <c r="G87" s="28">
        <v>0</v>
      </c>
      <c r="H87" s="28">
        <v>0</v>
      </c>
      <c r="I87" s="28">
        <v>0</v>
      </c>
      <c r="J87" s="28">
        <v>0</v>
      </c>
      <c r="K87" s="28">
        <v>6</v>
      </c>
      <c r="L87" s="27">
        <v>1.7543859649122806</v>
      </c>
      <c r="M87" s="28">
        <v>342</v>
      </c>
      <c r="N87" s="25"/>
      <c r="O87" s="24"/>
      <c r="P87" s="22"/>
    </row>
    <row r="88" spans="1:16" ht="12.75">
      <c r="A88" s="5" t="s">
        <v>17</v>
      </c>
      <c r="B88" s="28">
        <v>27</v>
      </c>
      <c r="C88" s="28">
        <v>0</v>
      </c>
      <c r="D88" s="28">
        <v>0</v>
      </c>
      <c r="E88" s="28">
        <v>5</v>
      </c>
      <c r="F88" s="28">
        <v>7</v>
      </c>
      <c r="G88" s="28">
        <v>11</v>
      </c>
      <c r="H88" s="28">
        <v>4</v>
      </c>
      <c r="I88" s="28">
        <v>0</v>
      </c>
      <c r="J88" s="28">
        <v>0</v>
      </c>
      <c r="K88" s="28">
        <v>27</v>
      </c>
      <c r="L88" s="27">
        <v>1.4626218851570965</v>
      </c>
      <c r="M88" s="28">
        <v>1846</v>
      </c>
      <c r="N88" s="25"/>
      <c r="O88" s="24"/>
      <c r="P88" s="22"/>
    </row>
    <row r="89" spans="1:16" ht="12.75">
      <c r="A89" s="5" t="s">
        <v>69</v>
      </c>
      <c r="B89" s="28">
        <v>51</v>
      </c>
      <c r="C89" s="28">
        <v>0</v>
      </c>
      <c r="D89" s="28">
        <v>10</v>
      </c>
      <c r="E89" s="28">
        <v>12</v>
      </c>
      <c r="F89" s="28">
        <v>13</v>
      </c>
      <c r="G89" s="28">
        <v>7</v>
      </c>
      <c r="H89" s="28">
        <v>9</v>
      </c>
      <c r="I89" s="28">
        <v>6</v>
      </c>
      <c r="J89" s="28">
        <v>7</v>
      </c>
      <c r="K89" s="28">
        <v>50</v>
      </c>
      <c r="L89" s="27">
        <v>0.860141063134354</v>
      </c>
      <c r="M89" s="28">
        <v>5813</v>
      </c>
      <c r="N89" s="25"/>
      <c r="O89" s="24"/>
      <c r="P89" s="22"/>
    </row>
    <row r="90" spans="1:16" ht="12.75">
      <c r="A90" s="5" t="s">
        <v>70</v>
      </c>
      <c r="B90" s="28">
        <v>13</v>
      </c>
      <c r="C90" s="28">
        <v>0</v>
      </c>
      <c r="D90" s="28">
        <v>0</v>
      </c>
      <c r="E90" s="28">
        <v>0</v>
      </c>
      <c r="F90" s="28">
        <v>0</v>
      </c>
      <c r="G90" s="28">
        <v>7</v>
      </c>
      <c r="H90" s="28">
        <v>6</v>
      </c>
      <c r="I90" s="28">
        <v>0</v>
      </c>
      <c r="J90" s="28">
        <v>2</v>
      </c>
      <c r="K90" s="28">
        <v>11</v>
      </c>
      <c r="L90" s="27">
        <v>0.9649122807017544</v>
      </c>
      <c r="M90" s="28">
        <v>1140</v>
      </c>
      <c r="N90" s="25"/>
      <c r="O90" s="24"/>
      <c r="P90" s="22"/>
    </row>
    <row r="91" spans="1:16" ht="12.75">
      <c r="A91" s="5" t="s">
        <v>55</v>
      </c>
      <c r="B91" s="28">
        <v>0</v>
      </c>
      <c r="C91" s="28">
        <v>0</v>
      </c>
      <c r="D91" s="28">
        <v>0</v>
      </c>
      <c r="E91" s="28">
        <v>0</v>
      </c>
      <c r="F91" s="28">
        <v>0</v>
      </c>
      <c r="G91" s="28">
        <v>0</v>
      </c>
      <c r="H91" s="28">
        <v>0</v>
      </c>
      <c r="I91" s="28">
        <v>1</v>
      </c>
      <c r="J91" s="28">
        <v>0</v>
      </c>
      <c r="K91" s="28">
        <v>1</v>
      </c>
      <c r="L91" s="27">
        <v>0.2188183807439825</v>
      </c>
      <c r="M91" s="28">
        <v>457</v>
      </c>
      <c r="N91" s="25"/>
      <c r="O91" s="24"/>
      <c r="P91" s="22"/>
    </row>
    <row r="92" spans="1:16" ht="12.75">
      <c r="A92" s="5" t="s">
        <v>18</v>
      </c>
      <c r="B92" s="28">
        <v>18</v>
      </c>
      <c r="C92" s="28">
        <v>0</v>
      </c>
      <c r="D92" s="28">
        <v>2</v>
      </c>
      <c r="E92" s="28">
        <v>6</v>
      </c>
      <c r="F92" s="28">
        <v>6</v>
      </c>
      <c r="G92" s="28">
        <v>1</v>
      </c>
      <c r="H92" s="28">
        <v>3</v>
      </c>
      <c r="I92" s="28">
        <v>8</v>
      </c>
      <c r="J92" s="28">
        <v>6</v>
      </c>
      <c r="K92" s="28">
        <v>20</v>
      </c>
      <c r="L92" s="27">
        <v>1.8467220683287164</v>
      </c>
      <c r="M92" s="28">
        <v>1083</v>
      </c>
      <c r="N92" s="25"/>
      <c r="O92" s="24"/>
      <c r="P92" s="22"/>
    </row>
    <row r="93" spans="1:15" ht="12.75">
      <c r="A93" s="5"/>
      <c r="B93" s="1"/>
      <c r="C93" s="1"/>
      <c r="D93" s="1"/>
      <c r="E93" s="1"/>
      <c r="F93" s="1"/>
      <c r="G93" s="1"/>
      <c r="H93" s="1"/>
      <c r="I93" s="1"/>
      <c r="J93" s="1"/>
      <c r="K93" s="1"/>
      <c r="L93" s="6"/>
      <c r="M93" s="1"/>
      <c r="N93" s="6"/>
      <c r="O93" s="6"/>
    </row>
    <row r="94" spans="1:15" ht="23.25" customHeight="1">
      <c r="A94" s="34" t="s">
        <v>97</v>
      </c>
      <c r="B94" s="34"/>
      <c r="C94" s="34"/>
      <c r="D94" s="34"/>
      <c r="E94" s="34"/>
      <c r="F94" s="34"/>
      <c r="G94" s="34"/>
      <c r="H94" s="34"/>
      <c r="I94" s="34"/>
      <c r="J94" s="34"/>
      <c r="K94" s="34"/>
      <c r="L94" s="34"/>
      <c r="M94" s="34"/>
      <c r="N94" s="6"/>
      <c r="O94" s="6"/>
    </row>
    <row r="95" spans="1:15" ht="36" customHeight="1">
      <c r="A95" s="34" t="s">
        <v>104</v>
      </c>
      <c r="B95" s="34"/>
      <c r="C95" s="34"/>
      <c r="D95" s="34"/>
      <c r="E95" s="34"/>
      <c r="F95" s="34"/>
      <c r="G95" s="34"/>
      <c r="H95" s="34"/>
      <c r="I95" s="34"/>
      <c r="J95" s="34"/>
      <c r="K95" s="34"/>
      <c r="L95" s="34"/>
      <c r="M95" s="34"/>
      <c r="N95" s="6"/>
      <c r="O95" s="6"/>
    </row>
    <row r="96" spans="1:15" ht="24.75" customHeight="1">
      <c r="A96" s="16" t="s">
        <v>100</v>
      </c>
      <c r="B96" s="17"/>
      <c r="C96" s="17"/>
      <c r="D96" s="17"/>
      <c r="E96" s="17"/>
      <c r="F96" s="17"/>
      <c r="G96" s="17"/>
      <c r="H96" s="18"/>
      <c r="I96" s="19"/>
      <c r="J96" s="19"/>
      <c r="K96" s="17"/>
      <c r="L96" s="20"/>
      <c r="M96" s="17"/>
      <c r="N96" s="6"/>
      <c r="O96" s="6"/>
    </row>
    <row r="97" spans="14:15" ht="12.75">
      <c r="N97" s="6"/>
      <c r="O97" s="6"/>
    </row>
    <row r="99" ht="12.75">
      <c r="A99" s="9"/>
    </row>
    <row r="100" ht="12.75">
      <c r="A100" s="9"/>
    </row>
  </sheetData>
  <sheetProtection/>
  <mergeCells count="10">
    <mergeCell ref="A95:M95"/>
    <mergeCell ref="M3:M6"/>
    <mergeCell ref="B5:H5"/>
    <mergeCell ref="B3:I4"/>
    <mergeCell ref="J3:J6"/>
    <mergeCell ref="K3:L4"/>
    <mergeCell ref="A94:M94"/>
    <mergeCell ref="A3:A6"/>
    <mergeCell ref="K5:K6"/>
    <mergeCell ref="L5:L6"/>
  </mergeCells>
  <printOptions/>
  <pageMargins left="0.7086614173228347" right="0.7086614173228347" top="1.1811023622047245" bottom="0.7874015748031497" header="0.5118110236220472" footer="0.5118110236220472"/>
  <pageSetup horizontalDpi="600" verticalDpi="600" orientation="landscape" paperSize="9" scale="90" r:id="rId2"/>
  <headerFooter alignWithMargins="0">
    <oddHeader>&amp;L&amp;"Arial,Fett"Staatskanzlei&amp;"Arial,Standard"
Dienststelle für Statistik&amp;R&amp;G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Manuel Huber</cp:lastModifiedBy>
  <cp:lastPrinted>2013-12-17T06:34:49Z</cp:lastPrinted>
  <dcterms:created xsi:type="dcterms:W3CDTF">1996-10-17T05:27:31Z</dcterms:created>
  <dcterms:modified xsi:type="dcterms:W3CDTF">2023-09-05T10:21:40Z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O$NOPARSEFILE">
    <vt:lpwstr/>
  </property>
  <property fmtid="{D5CDD505-2E9C-101B-9397-08002B2CF9AE}" pid="3" name="FSC$NOPARSEFILE">
    <vt:lpwstr/>
  </property>
  <property fmtid="{D5CDD505-2E9C-101B-9397-08002B2CF9AE}" pid="4" name="COO$NOUSEREXPRESSIONS">
    <vt:lpwstr/>
  </property>
  <property fmtid="{D5CDD505-2E9C-101B-9397-08002B2CF9AE}" pid="5" name="FSC$NOUSEREXPRESSIONS">
    <vt:lpwstr/>
  </property>
  <property fmtid="{D5CDD505-2E9C-101B-9397-08002B2CF9AE}" pid="6" name="COO$NOVIRTUALATTRS">
    <vt:lpwstr/>
  </property>
  <property fmtid="{D5CDD505-2E9C-101B-9397-08002B2CF9AE}" pid="7" name="FSC$NOVIRTUALATTRS">
    <vt:lpwstr/>
  </property>
  <property fmtid="{D5CDD505-2E9C-101B-9397-08002B2CF9AE}" pid="8" name="FSC#LOCALSW@2103.100:TopLevelSubfileAddress">
    <vt:lpwstr>COO.2103.100.7.869145</vt:lpwstr>
  </property>
  <property fmtid="{D5CDD505-2E9C-101B-9397-08002B2CF9AE}" pid="9" name="FSC#FSCIBISDOCPROPS@15.1400:ObjectCOOAddress">
    <vt:lpwstr>COO.2103.100.2.5347792</vt:lpwstr>
  </property>
  <property fmtid="{D5CDD505-2E9C-101B-9397-08002B2CF9AE}" pid="10" name="FSC#FSCIBISDOCPROPS@15.1400:Container">
    <vt:lpwstr>COO.2103.100.2.5347792</vt:lpwstr>
  </property>
  <property fmtid="{D5CDD505-2E9C-101B-9397-08002B2CF9AE}" pid="11" name="FSC#FSCIBISDOCPROPS@15.1400:Objectname">
    <vt:lpwstr>Tabellenanhang</vt:lpwstr>
  </property>
  <property fmtid="{D5CDD505-2E9C-101B-9397-08002B2CF9AE}" pid="12" name="FSC#FSCIBISDOCPROPS@15.1400:Subject">
    <vt:lpwstr>Nicht verfügbar</vt:lpwstr>
  </property>
  <property fmtid="{D5CDD505-2E9C-101B-9397-08002B2CF9AE}" pid="13" name="FSC#FSCIBISDOCPROPS@15.1400:Owner">
    <vt:lpwstr>Gallati, David</vt:lpwstr>
  </property>
  <property fmtid="{D5CDD505-2E9C-101B-9397-08002B2CF9AE}" pid="14" name="FSC#FSCIBISDOCPROPS@15.1400:OwnerAbbreviation">
    <vt:lpwstr/>
  </property>
  <property fmtid="{D5CDD505-2E9C-101B-9397-08002B2CF9AE}" pid="15" name="FSC#FSCIBISDOCPROPS@15.1400:GroupShortName">
    <vt:lpwstr>SK_STAT</vt:lpwstr>
  </property>
  <property fmtid="{D5CDD505-2E9C-101B-9397-08002B2CF9AE}" pid="16" name="FSC#FSCIBISDOCPROPS@15.1400:TopLevelSubfileName">
    <vt:lpwstr>Analyse (001)</vt:lpwstr>
  </property>
  <property fmtid="{D5CDD505-2E9C-101B-9397-08002B2CF9AE}" pid="17" name="FSC#LOCALSW@2103.100:BarCodeTopLevelSubfileTitle">
    <vt:lpwstr/>
  </property>
  <property fmtid="{D5CDD505-2E9C-101B-9397-08002B2CF9AE}" pid="18" name="FSC#FSCIBISDOCPROPS@15.1400:TopLevelSubfileNumber">
    <vt:lpwstr>1</vt:lpwstr>
  </property>
  <property fmtid="{D5CDD505-2E9C-101B-9397-08002B2CF9AE}" pid="19" name="FSC#FSCIBISDOCPROPS@15.1400:TitleSubFile">
    <vt:lpwstr>Analyse</vt:lpwstr>
  </property>
  <property fmtid="{D5CDD505-2E9C-101B-9397-08002B2CF9AE}" pid="20" name="FSC#LOCALSW@2103.100:BarCodeTitleSubFile">
    <vt:lpwstr/>
  </property>
  <property fmtid="{D5CDD505-2E9C-101B-9397-08002B2CF9AE}" pid="21" name="FSC#LOCALSW@2103.100:BarCodeOwnerSubFile">
    <vt:lpwstr/>
  </property>
  <property fmtid="{D5CDD505-2E9C-101B-9397-08002B2CF9AE}" pid="22" name="FSC#FSCIBISDOCPROPS@15.1400:TopLevelDossierName">
    <vt:lpwstr>0144/2013/SK 2012/2013</vt:lpwstr>
  </property>
  <property fmtid="{D5CDD505-2E9C-101B-9397-08002B2CF9AE}" pid="23" name="FSC#LOCALSW@2103.100:BarCodeTopLevelDossierName">
    <vt:lpwstr/>
  </property>
  <property fmtid="{D5CDD505-2E9C-101B-9397-08002B2CF9AE}" pid="24" name="FSC#FSCIBISDOCPROPS@15.1400:TopLevelDossierNumber">
    <vt:lpwstr>144</vt:lpwstr>
  </property>
  <property fmtid="{D5CDD505-2E9C-101B-9397-08002B2CF9AE}" pid="25" name="FSC#FSCIBISDOCPROPS@15.1400:TopLevelDossierYear">
    <vt:lpwstr>2013</vt:lpwstr>
  </property>
  <property fmtid="{D5CDD505-2E9C-101B-9397-08002B2CF9AE}" pid="26" name="FSC#FSCIBISDOCPROPS@15.1400:TopLevelDossierTitel">
    <vt:lpwstr>2012/2013</vt:lpwstr>
  </property>
  <property fmtid="{D5CDD505-2E9C-101B-9397-08002B2CF9AE}" pid="27" name="FSC#LOCALSW@2103.100:BarCodeTopLevelDossierTitel">
    <vt:lpwstr/>
  </property>
  <property fmtid="{D5CDD505-2E9C-101B-9397-08002B2CF9AE}" pid="28" name="FSC#FSCIBISDOCPROPS@15.1400:TopLevelDossierRespOrgShortname">
    <vt:lpwstr>SK</vt:lpwstr>
  </property>
  <property fmtid="{D5CDD505-2E9C-101B-9397-08002B2CF9AE}" pid="29" name="FSC#FSCIBISDOCPROPS@15.1400:TopLevelDossierResponsible">
    <vt:lpwstr>Gallati, David</vt:lpwstr>
  </property>
  <property fmtid="{D5CDD505-2E9C-101B-9397-08002B2CF9AE}" pid="30" name="FSC#FSCIBISDOCPROPS@15.1400:TopLevelSubjectGroupPosNumber">
    <vt:lpwstr>08.01.09.02</vt:lpwstr>
  </property>
  <property fmtid="{D5CDD505-2E9C-101B-9397-08002B2CF9AE}" pid="31" name="FSC#FSCIBISDOCPROPS@15.1400:RRBNumber">
    <vt:lpwstr>Nicht verfügbar</vt:lpwstr>
  </property>
  <property fmtid="{D5CDD505-2E9C-101B-9397-08002B2CF9AE}" pid="32" name="FSC#FSCIBISDOCPROPS@15.1400:RRSessionDate">
    <vt:lpwstr>Nicht verfügbar</vt:lpwstr>
  </property>
  <property fmtid="{D5CDD505-2E9C-101B-9397-08002B2CF9AE}" pid="33" name="FSC#LOCALSW@2103.100:BarCodeDossierRef">
    <vt:lpwstr/>
  </property>
  <property fmtid="{D5CDD505-2E9C-101B-9397-08002B2CF9AE}" pid="34" name="FSC#FSCIBISDOCPROPS@15.1400:BGMName">
    <vt:lpwstr> </vt:lpwstr>
  </property>
  <property fmtid="{D5CDD505-2E9C-101B-9397-08002B2CF9AE}" pid="35" name="FSC#FSCIBISDOCPROPS@15.1400:BGMFirstName">
    <vt:lpwstr> </vt:lpwstr>
  </property>
  <property fmtid="{D5CDD505-2E9C-101B-9397-08002B2CF9AE}" pid="36" name="FSC#FSCIBISDOCPROPS@15.1400:BGMZIP">
    <vt:lpwstr> </vt:lpwstr>
  </property>
  <property fmtid="{D5CDD505-2E9C-101B-9397-08002B2CF9AE}" pid="37" name="FSC#FSCIBISDOCPROPS@15.1400:BGMBirthday">
    <vt:lpwstr> </vt:lpwstr>
  </property>
  <property fmtid="{D5CDD505-2E9C-101B-9397-08002B2CF9AE}" pid="38" name="FSC#FSCIBISDOCPROPS@15.1400:BGMDiagnose">
    <vt:lpwstr> </vt:lpwstr>
  </property>
  <property fmtid="{D5CDD505-2E9C-101B-9397-08002B2CF9AE}" pid="39" name="FSC#FSCIBISDOCPROPS@15.1400:BGMDiagnoseAdd">
    <vt:lpwstr> </vt:lpwstr>
  </property>
  <property fmtid="{D5CDD505-2E9C-101B-9397-08002B2CF9AE}" pid="40" name="FSC#FSCIBISDOCPROPS@15.1400:BGMDiagnoseDetail">
    <vt:lpwstr> </vt:lpwstr>
  </property>
  <property fmtid="{D5CDD505-2E9C-101B-9397-08002B2CF9AE}" pid="41" name="FSC#FSCIBISDOCPROPS@15.1400:CreatedAt">
    <vt:lpwstr>08.11.2013</vt:lpwstr>
  </property>
  <property fmtid="{D5CDD505-2E9C-101B-9397-08002B2CF9AE}" pid="42" name="FSC#FSCIBISDOCPROPS@15.1400:CreatedBy">
    <vt:lpwstr>David Gallati</vt:lpwstr>
  </property>
  <property fmtid="{D5CDD505-2E9C-101B-9397-08002B2CF9AE}" pid="43" name="FSC#FSCIBISDOCPROPS@15.1400:ReferredBarCode">
    <vt:lpwstr/>
  </property>
  <property fmtid="{D5CDD505-2E9C-101B-9397-08002B2CF9AE}" pid="44" name="FSC#FSCIBISDOCPROPS@15.1400:DossierRef">
    <vt:lpwstr>SK/08.01.09.02/2013/00144</vt:lpwstr>
  </property>
  <property fmtid="{D5CDD505-2E9C-101B-9397-08002B2CF9AE}" pid="45" name="FSC#COOSYSTEM@1.1:Container">
    <vt:lpwstr>COO.2103.100.2.5347792</vt:lpwstr>
  </property>
  <property fmtid="{D5CDD505-2E9C-101B-9397-08002B2CF9AE}" pid="46" name="FSC#LOCALSW@2103.100:User_Login_red">
    <vt:lpwstr>skgal@TG.CH</vt:lpwstr>
  </property>
  <property fmtid="{D5CDD505-2E9C-101B-9397-08002B2CF9AE}" pid="47" name="FSC#COOELAK@1.1001:Subject">
    <vt:lpwstr/>
  </property>
  <property fmtid="{D5CDD505-2E9C-101B-9397-08002B2CF9AE}" pid="48" name="FSC#COOELAK@1.1001:FileReference">
    <vt:lpwstr>08.01.09.02/0144e-2013</vt:lpwstr>
  </property>
  <property fmtid="{D5CDD505-2E9C-101B-9397-08002B2CF9AE}" pid="49" name="FSC#COOELAK@1.1001:FileRefYear">
    <vt:lpwstr>2013</vt:lpwstr>
  </property>
  <property fmtid="{D5CDD505-2E9C-101B-9397-08002B2CF9AE}" pid="50" name="FSC#COOELAK@1.1001:FileRefOrdinal">
    <vt:lpwstr>144</vt:lpwstr>
  </property>
  <property fmtid="{D5CDD505-2E9C-101B-9397-08002B2CF9AE}" pid="51" name="FSC#COOELAK@1.1001:FileRefOU">
    <vt:lpwstr/>
  </property>
  <property fmtid="{D5CDD505-2E9C-101B-9397-08002B2CF9AE}" pid="52" name="FSC#COOELAK@1.1001:Organization">
    <vt:lpwstr/>
  </property>
  <property fmtid="{D5CDD505-2E9C-101B-9397-08002B2CF9AE}" pid="53" name="FSC#COOELAK@1.1001:Owner">
    <vt:lpwstr> Gallati</vt:lpwstr>
  </property>
  <property fmtid="{D5CDD505-2E9C-101B-9397-08002B2CF9AE}" pid="54" name="FSC#COOELAK@1.1001:OwnerExtension">
    <vt:lpwstr>+41 52 724 23 86</vt:lpwstr>
  </property>
  <property fmtid="{D5CDD505-2E9C-101B-9397-08002B2CF9AE}" pid="55" name="FSC#COOELAK@1.1001:OwnerFaxExtension">
    <vt:lpwstr>+41 52 724 23 74</vt:lpwstr>
  </property>
  <property fmtid="{D5CDD505-2E9C-101B-9397-08002B2CF9AE}" pid="56" name="FSC#COOELAK@1.1001:DispatchedBy">
    <vt:lpwstr/>
  </property>
  <property fmtid="{D5CDD505-2E9C-101B-9397-08002B2CF9AE}" pid="57" name="FSC#COOELAK@1.1001:DispatchedAt">
    <vt:lpwstr/>
  </property>
  <property fmtid="{D5CDD505-2E9C-101B-9397-08002B2CF9AE}" pid="58" name="FSC#COOELAK@1.1001:ApprovedBy">
    <vt:lpwstr/>
  </property>
  <property fmtid="{D5CDD505-2E9C-101B-9397-08002B2CF9AE}" pid="59" name="FSC#COOELAK@1.1001:ApprovedAt">
    <vt:lpwstr/>
  </property>
  <property fmtid="{D5CDD505-2E9C-101B-9397-08002B2CF9AE}" pid="60" name="FSC#COOELAK@1.1001:Department">
    <vt:lpwstr>SK Dienststelle für Statistik (SK_STAT)</vt:lpwstr>
  </property>
  <property fmtid="{D5CDD505-2E9C-101B-9397-08002B2CF9AE}" pid="61" name="FSC#COOELAK@1.1001:CreatedAt">
    <vt:lpwstr>08.11.2013</vt:lpwstr>
  </property>
  <property fmtid="{D5CDD505-2E9C-101B-9397-08002B2CF9AE}" pid="62" name="FSC#COOELAK@1.1001:OU">
    <vt:lpwstr>SK Dienststelle für Statistik (SK_STAT)</vt:lpwstr>
  </property>
  <property fmtid="{D5CDD505-2E9C-101B-9397-08002B2CF9AE}" pid="63" name="FSC#COOELAK@1.1001:Priority">
    <vt:lpwstr/>
  </property>
  <property fmtid="{D5CDD505-2E9C-101B-9397-08002B2CF9AE}" pid="64" name="FSC#COOELAK@1.1001:ObjBarCode">
    <vt:lpwstr>*COO.2103.100.2.5347792*</vt:lpwstr>
  </property>
  <property fmtid="{D5CDD505-2E9C-101B-9397-08002B2CF9AE}" pid="65" name="FSC#COOELAK@1.1001:RefBarCode">
    <vt:lpwstr/>
  </property>
  <property fmtid="{D5CDD505-2E9C-101B-9397-08002B2CF9AE}" pid="66" name="FSC#COOELAK@1.1001:FileRefBarCode">
    <vt:lpwstr>*08.01.09.02/0144e-2013*</vt:lpwstr>
  </property>
  <property fmtid="{D5CDD505-2E9C-101B-9397-08002B2CF9AE}" pid="67" name="FSC#COOELAK@1.1001:ExternalRef">
    <vt:lpwstr/>
  </property>
  <property fmtid="{D5CDD505-2E9C-101B-9397-08002B2CF9AE}" pid="68" name="FSC#COOELAK@1.1001:IncomingNumber">
    <vt:lpwstr/>
  </property>
  <property fmtid="{D5CDD505-2E9C-101B-9397-08002B2CF9AE}" pid="69" name="FSC#COOELAK@1.1001:IncomingSubject">
    <vt:lpwstr/>
  </property>
  <property fmtid="{D5CDD505-2E9C-101B-9397-08002B2CF9AE}" pid="70" name="FSC#COOELAK@1.1001:ProcessResponsible">
    <vt:lpwstr/>
  </property>
  <property fmtid="{D5CDD505-2E9C-101B-9397-08002B2CF9AE}" pid="71" name="FSC#COOELAK@1.1001:ProcessResponsiblePhone">
    <vt:lpwstr/>
  </property>
  <property fmtid="{D5CDD505-2E9C-101B-9397-08002B2CF9AE}" pid="72" name="FSC#COOELAK@1.1001:ProcessResponsibleMail">
    <vt:lpwstr/>
  </property>
  <property fmtid="{D5CDD505-2E9C-101B-9397-08002B2CF9AE}" pid="73" name="FSC#COOELAK@1.1001:ProcessResponsibleFax">
    <vt:lpwstr/>
  </property>
  <property fmtid="{D5CDD505-2E9C-101B-9397-08002B2CF9AE}" pid="74" name="FSC#COOELAK@1.1001:ApproverFirstName">
    <vt:lpwstr/>
  </property>
  <property fmtid="{D5CDD505-2E9C-101B-9397-08002B2CF9AE}" pid="75" name="FSC#COOELAK@1.1001:ApproverSurName">
    <vt:lpwstr/>
  </property>
  <property fmtid="{D5CDD505-2E9C-101B-9397-08002B2CF9AE}" pid="76" name="FSC#COOELAK@1.1001:ApproverTitle">
    <vt:lpwstr/>
  </property>
  <property fmtid="{D5CDD505-2E9C-101B-9397-08002B2CF9AE}" pid="77" name="FSC#COOELAK@1.1001:ExternalDate">
    <vt:lpwstr/>
  </property>
  <property fmtid="{D5CDD505-2E9C-101B-9397-08002B2CF9AE}" pid="78" name="FSC#COOELAK@1.1001:SettlementApprovedAt">
    <vt:lpwstr/>
  </property>
  <property fmtid="{D5CDD505-2E9C-101B-9397-08002B2CF9AE}" pid="79" name="FSC#COOELAK@1.1001:BaseNumber">
    <vt:lpwstr>08.01.09.02</vt:lpwstr>
  </property>
  <property fmtid="{D5CDD505-2E9C-101B-9397-08002B2CF9AE}" pid="80" name="FSC#COOELAK@1.1001:CurrentUserRolePos">
    <vt:lpwstr>Sachbearbeiter/-in</vt:lpwstr>
  </property>
  <property fmtid="{D5CDD505-2E9C-101B-9397-08002B2CF9AE}" pid="81" name="FSC#COOELAK@1.1001:CurrentUserEmail">
    <vt:lpwstr>david.gallati@tg.ch</vt:lpwstr>
  </property>
  <property fmtid="{D5CDD505-2E9C-101B-9397-08002B2CF9AE}" pid="82" name="FSC#ELAKGOV@1.1001:PersonalSubjGender">
    <vt:lpwstr/>
  </property>
  <property fmtid="{D5CDD505-2E9C-101B-9397-08002B2CF9AE}" pid="83" name="FSC#ELAKGOV@1.1001:PersonalSubjFirstName">
    <vt:lpwstr/>
  </property>
  <property fmtid="{D5CDD505-2E9C-101B-9397-08002B2CF9AE}" pid="84" name="FSC#ELAKGOV@1.1001:PersonalSubjSurName">
    <vt:lpwstr/>
  </property>
  <property fmtid="{D5CDD505-2E9C-101B-9397-08002B2CF9AE}" pid="85" name="FSC#ELAKGOV@1.1001:PersonalSubjSalutation">
    <vt:lpwstr/>
  </property>
  <property fmtid="{D5CDD505-2E9C-101B-9397-08002B2CF9AE}" pid="86" name="FSC#ELAKGOV@1.1001:PersonalSubjAddress">
    <vt:lpwstr/>
  </property>
</Properties>
</file>