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K\SKStat\Internet\1_Statistik\1_Themen und Daten\2_Soziales Gesundheit\2_3 Gesundheitsversorgung\4_Ärzte_Apotheken\"/>
    </mc:Choice>
  </mc:AlternateContent>
  <bookViews>
    <workbookView xWindow="1965" yWindow="1020" windowWidth="15615" windowHeight="10035"/>
  </bookViews>
  <sheets>
    <sheet name="Unternehmen" sheetId="18" r:id="rId1"/>
    <sheet name="Standorte" sheetId="19" r:id="rId2"/>
    <sheet name="ärztliches Personal" sheetId="20" r:id="rId3"/>
    <sheet name="nicht-ärztliches Personal" sheetId="21" r:id="rId4"/>
  </sheets>
  <calcPr calcId="162913"/>
</workbook>
</file>

<file path=xl/calcChain.xml><?xml version="1.0" encoding="utf-8"?>
<calcChain xmlns="http://schemas.openxmlformats.org/spreadsheetml/2006/main">
  <c r="F29" i="19" l="1"/>
  <c r="E29" i="19"/>
  <c r="D29" i="19"/>
  <c r="C29" i="19"/>
  <c r="B29" i="19"/>
  <c r="F28" i="19"/>
  <c r="E28" i="19"/>
  <c r="D28" i="19"/>
  <c r="C28" i="19"/>
  <c r="B28" i="19"/>
  <c r="F27" i="19"/>
  <c r="E27" i="19"/>
  <c r="D27" i="19"/>
  <c r="C27" i="19"/>
  <c r="B27" i="19"/>
  <c r="F21" i="19"/>
  <c r="E21" i="19"/>
  <c r="D21" i="19"/>
  <c r="C21" i="19"/>
  <c r="B21" i="19"/>
</calcChain>
</file>

<file path=xl/sharedStrings.xml><?xml version="1.0" encoding="utf-8"?>
<sst xmlns="http://schemas.openxmlformats.org/spreadsheetml/2006/main" count="131" uniqueCount="98">
  <si>
    <t>Männer</t>
  </si>
  <si>
    <t>Frauen</t>
  </si>
  <si>
    <r>
      <t>Anzahl Unternehmen von Arztpraxen und ambulanten Zentren</t>
    </r>
    <r>
      <rPr>
        <b/>
        <vertAlign val="superscript"/>
        <sz val="12"/>
        <rFont val="Arial"/>
        <family val="2"/>
      </rPr>
      <t>1</t>
    </r>
  </si>
  <si>
    <t>Kanton Thurgau und Schweiz, 2017–2021</t>
  </si>
  <si>
    <t>Anzahl Unternehmen nach Rechtsform</t>
  </si>
  <si>
    <t>Einzelunternehmen</t>
  </si>
  <si>
    <t>Andere Rechtsform</t>
  </si>
  <si>
    <t>Anteil Einzelunternehmen, in % Thurgau</t>
  </si>
  <si>
    <t>Anzahl Unternehmen nach Infrastruktur und Umsatz</t>
  </si>
  <si>
    <t>ohne eigene Infrastruktur und mit Umsatz &lt; 30'000 Franken</t>
  </si>
  <si>
    <t>ohne eigene Infrastruktur und mit Umsatz &gt; 30'000 Franken</t>
  </si>
  <si>
    <t>mit eigener Infrastruktur und Umsatz &lt; 30'000 Franken</t>
  </si>
  <si>
    <t>mit eigener Infrastruktur und Umsatz &gt; 30'000 Franken</t>
  </si>
  <si>
    <t>Anteil mit eigener Infrastruktur und Umsatz &gt; 30'000 Franken, in %</t>
  </si>
  <si>
    <t>Kanton Thurgau</t>
  </si>
  <si>
    <t>Ostschweiz</t>
  </si>
  <si>
    <t>Schweiz</t>
  </si>
  <si>
    <t>Teilnahme der identifizierten Arztpraxen und ambulanten Zentren</t>
  </si>
  <si>
    <t>Standardfragebogen</t>
  </si>
  <si>
    <t>Kurzer Fragebogen</t>
  </si>
  <si>
    <r>
      <t>Antwortquote</t>
    </r>
    <r>
      <rPr>
        <vertAlign val="superscript"/>
        <sz val="10"/>
        <rFont val="Arial"/>
        <family val="2"/>
      </rPr>
      <t>2</t>
    </r>
    <r>
      <rPr>
        <sz val="10"/>
        <rFont val="Arial"/>
        <family val="2"/>
      </rPr>
      <t>, in %</t>
    </r>
  </si>
  <si>
    <r>
      <rPr>
        <b/>
        <sz val="9"/>
        <rFont val="Arial"/>
        <family val="2"/>
      </rPr>
      <t>1</t>
    </r>
    <r>
      <rPr>
        <sz val="9"/>
        <rFont val="Arial"/>
        <family val="2"/>
      </rPr>
      <t xml:space="preserve"> Die Ergebnisse sind auf der Grundlage von gewichteten Daten berechnet. Den Arztpraxen und ambulanten Zentren, welche ihre Daten zu statistischen Zwecken eingereicht haben, wurden Gewichte zugeteilt. Aufgrund der Gewichtungen und Rundungen können die Summen der absoluten Zahlen von Tabelle zu Tabelle leicht abweichen. Die statistische Zuverlässigkeit der Ergebnisse ist eingeschränkt oder fehlend, wenn sie sich auf eine ungenügende Anzahl Beobachtungen (&lt;30) stützen.
Die Grundgesamtheit der Erhebung der Strukturdaten der Arztpraxen und ambulanten Zentren setzt sich aus Unternehmen mit Standorten in der Schweiz zusammen, die eine ambulante medizinische Tätigkeit (Allgemeinmedizin (NOGA 8621) oder Fachmedizin (NOGA 8622)) haben, am 31. Dezember des Referenzjahres wirtschaftlich aktiv sind und an denen mindestens eine Ärztin oder ein Arzt mit einer Berufsausübungsbewilligung in Humanmedizin tätig ist. Nicht berücksichtigt werden Unternehmen und Standorte, die diesen Kriterien entsprechen, aber im Rahmen der Krankenhausstatistik (ambulanter Spitalbereich) befragt werden. NOGA: Allgemeine Systematik der Wirtschaftszweige, Bundesamt für Statistik (BFS). Aufgrund von Änderungen in der Zusammensetzung der Grundgesamtheit sind die Daten des Referenzjahrs 2018 nicht direkt mit den Daten aus den Vorjahren vergleichbar.</t>
    </r>
  </si>
  <si>
    <r>
      <rPr>
        <b/>
        <sz val="10"/>
        <rFont val="Arial"/>
        <family val="2"/>
      </rPr>
      <t>3</t>
    </r>
    <r>
      <rPr>
        <sz val="10"/>
        <rFont val="Arial"/>
        <family val="2"/>
      </rPr>
      <t xml:space="preserve"> Anzahl Personen am 31.12: Ärzte, die am 31.12. des Referenzjahres in Arztpraxen und ambulanten Zentren (Unternehmen) tätig waren. Eine Ärztin / ein Arzt wird so oft gezählt wie die Anzahl der Standorte, an denen sie/er tätig ist.</t>
    </r>
  </si>
  <si>
    <r>
      <rPr>
        <b/>
        <sz val="10"/>
        <rFont val="Arial"/>
        <family val="2"/>
      </rPr>
      <t>4</t>
    </r>
    <r>
      <rPr>
        <sz val="10"/>
        <rFont val="Arial"/>
        <family val="2"/>
      </rPr>
      <t xml:space="preserve"> Anzahl Vollzeitäquivalente: Ein Vollzeitäquivalent entspricht 10 an denen die Ärztin/der Arzt in einer durchschnittlichen Arbeitswoche tätig war. In der wöchentlichen Aktivität der Ärztin/des Arztes werden die medizinischen und die nichtmedizinischen Tätigkeiten berücksichtigt.</t>
    </r>
  </si>
  <si>
    <t>Datenquelle: Bundesamt für Statistik, Strukturdaten Arztpraxen und ambulante Zentren</t>
  </si>
  <si>
    <r>
      <t>Anzahl Standorte</t>
    </r>
    <r>
      <rPr>
        <b/>
        <vertAlign val="superscript"/>
        <sz val="12"/>
        <rFont val="Arial"/>
        <family val="2"/>
      </rPr>
      <t>1</t>
    </r>
    <r>
      <rPr>
        <b/>
        <sz val="12"/>
        <rFont val="Arial"/>
        <family val="2"/>
      </rPr>
      <t xml:space="preserve"> von Arztpraxen und ambulanten Zentren</t>
    </r>
    <r>
      <rPr>
        <b/>
        <vertAlign val="superscript"/>
        <sz val="12"/>
        <rFont val="Arial"/>
        <family val="2"/>
      </rPr>
      <t>2</t>
    </r>
  </si>
  <si>
    <r>
      <t>Anzahl Standorte</t>
    </r>
    <r>
      <rPr>
        <b/>
        <vertAlign val="superscript"/>
        <sz val="10"/>
        <rFont val="Arial"/>
        <family val="2"/>
      </rPr>
      <t>1</t>
    </r>
    <r>
      <rPr>
        <b/>
        <sz val="10"/>
        <rFont val="Arial"/>
        <family val="2"/>
      </rPr>
      <t xml:space="preserve"> nach Ausrichtung</t>
    </r>
  </si>
  <si>
    <r>
      <t>Grundversorgung</t>
    </r>
    <r>
      <rPr>
        <vertAlign val="superscript"/>
        <sz val="10"/>
        <rFont val="Arial"/>
        <family val="2"/>
      </rPr>
      <t>3</t>
    </r>
  </si>
  <si>
    <t>Fachmedizin</t>
  </si>
  <si>
    <t>Gemischtes Angebot</t>
  </si>
  <si>
    <t>Anteil mit Grundversorgung, in %</t>
  </si>
  <si>
    <r>
      <t>Standorte</t>
    </r>
    <r>
      <rPr>
        <b/>
        <vertAlign val="superscript"/>
        <sz val="10"/>
        <rFont val="Arial"/>
        <family val="2"/>
      </rPr>
      <t>1</t>
    </r>
    <r>
      <rPr>
        <b/>
        <sz val="10"/>
        <rFont val="Arial"/>
        <family val="2"/>
      </rPr>
      <t xml:space="preserve"> pro 1'000 Einwohner und Einwohnerinnen</t>
    </r>
  </si>
  <si>
    <t>Anzahl Standorte nach Führung der Krankengeschichten</t>
  </si>
  <si>
    <t>vollständig elektronisch geführt</t>
  </si>
  <si>
    <t>ausschliesslich auf Papier geführt</t>
  </si>
  <si>
    <t>teilweise elektronisch geführt</t>
  </si>
  <si>
    <t>Anteil mit vollständig elektronischer Führung der Krankengeschichten, in %</t>
  </si>
  <si>
    <r>
      <t>Anzahl Standorte nach Medikamentenabgabe</t>
    </r>
    <r>
      <rPr>
        <b/>
        <vertAlign val="superscript"/>
        <sz val="10"/>
        <rFont val="Arial"/>
        <family val="2"/>
      </rPr>
      <t>4</t>
    </r>
  </si>
  <si>
    <t>ohne Medikamentenabgabe</t>
  </si>
  <si>
    <t>mit Erstmedikation, Notfallapotheke</t>
  </si>
  <si>
    <t>mit Praxisapotheke, Selbstdispensation</t>
  </si>
  <si>
    <t>Anteil ohne Medikamentenabgabe, in %</t>
  </si>
  <si>
    <t>Anteil mit Erstmedikation, Notfallapotheke, in %</t>
  </si>
  <si>
    <t>Anteil mit Praxisapotheke, in %</t>
  </si>
  <si>
    <t>Ausstattung der Standorte (Mehrfachnennung möglich)</t>
  </si>
  <si>
    <t>Röntgengerät analog vorhanden</t>
  </si>
  <si>
    <t>Röntgengerät digital vorhanden</t>
  </si>
  <si>
    <t>Ultraschallgerät vorhanden</t>
  </si>
  <si>
    <t>Labor Hämatologie vorhanden</t>
  </si>
  <si>
    <t>Labor Blutchemie vorhanden</t>
  </si>
  <si>
    <t>Labor Minimallabor vorhanden</t>
  </si>
  <si>
    <r>
      <rPr>
        <b/>
        <sz val="9"/>
        <rFont val="Arial"/>
        <family val="2"/>
      </rPr>
      <t>1</t>
    </r>
    <r>
      <rPr>
        <sz val="9"/>
        <rFont val="Arial"/>
        <family val="2"/>
      </rPr>
      <t xml:space="preserve"> Berücksichtigt sind nur die Unternehmen, welche im Referenzjahr einen Umsatz von mehr als 30 000 Franken erzielt haben und welche über eigene Infrastruktur verfügen.</t>
    </r>
  </si>
  <si>
    <r>
      <rPr>
        <b/>
        <sz val="9"/>
        <rFont val="Arial"/>
        <family val="2"/>
      </rPr>
      <t>2</t>
    </r>
    <r>
      <rPr>
        <sz val="9"/>
        <rFont val="Arial"/>
        <family val="2"/>
      </rPr>
      <t xml:space="preserve"> Die Ergebnisse sind auf der Grundlage von gewichteten Daten berechnet. Den Arztpraxen und ambulanten Zentren, welche ihre Daten zu statistischen Zwecken eingereicht haben, wurden Gewichte zugeteilt. Aufgrund der Gewichtungen und Rundungen können die Summen der absoluten Zahlen von Tabelle zu Tabelle leicht abweichen. Die statistische Zuverlässigkeit der Ergebnisse ist eingeschränkt oder fehlend, wenn sie sich auf eine ungenügende Anzahl Beobachtungen (&lt;30) stützen.
Die Grundgesamtheit der Erhebung der Strukturdaten der Arztpraxen und ambulanten Zentren setzt sich aus Unternehmen mit Standorten in der Schweiz zusammen, die eine ambulante medizinische Tätigkeit (Allgemeinmedizin (NOGA 8621) oder Fachmedizin (NOGA 8622)) haben, am 31. Dezember des Referenzjahres wirtschaftlich aktiv sind und an denen mindestens eine Ärztin oder ein Arzt mit einer Berufsausübungsbewilligung in Humanmedizin tätig ist. Nicht berücksichtigt werden Unternehmen und Standorte, die diesen Kriterien entsprechen, aber im Rahmen der Krankenhausstatistik (ambulanter Spitalbereich) befragt werden. NOGA: Allgemeine Systematik der Wirtschaftszweige, Bundesamt für Statistik (BFS). Aufgrund von Änderungen in der Zusammensetzung der Grundgesamtheit sind die Daten des Referenzjahrs 2018 nicht direkt mit den Daten aus den Vorjahren vergleichbar.</t>
    </r>
  </si>
  <si>
    <r>
      <rPr>
        <b/>
        <sz val="9"/>
        <rFont val="Arial"/>
        <family val="2"/>
      </rPr>
      <t>3</t>
    </r>
    <r>
      <rPr>
        <sz val="9"/>
        <rFont val="Arial"/>
        <family val="2"/>
      </rPr>
      <t xml:space="preserve"> Grundversorgung = Tätigkeit als Grundversorger (erste Ansprechperson bei gesundheitlichen Problemen), in der Regel gehören Fachgebiete der Allgemeinen Inneren Medizin, praktischer Arzt und Kinder- und Jugendmedizin dazu, nicht aber Psychiatrie.</t>
    </r>
  </si>
  <si>
    <r>
      <rPr>
        <b/>
        <sz val="9"/>
        <rFont val="Arial"/>
        <family val="2"/>
      </rPr>
      <t>4</t>
    </r>
    <r>
      <rPr>
        <sz val="9"/>
        <rFont val="Arial"/>
        <family val="2"/>
      </rPr>
      <t xml:space="preserve"> Erstmedikation, Notfallapotheke: Im Regelfall werden keine Medikamente abgegeben, sondern Rezepte ausgestellt. Medikamente werden nur im Notfall oder Ausnahmesituationen abgegeben; Keine Medikamentenabgabe: Es werden keine (bzw. kaum) Medikamente abgegeben, sondern immer Rezepte ausgestellt.</t>
    </r>
  </si>
  <si>
    <r>
      <t>Ärztliches Personal an Standorten</t>
    </r>
    <r>
      <rPr>
        <b/>
        <vertAlign val="superscript"/>
        <sz val="12"/>
        <rFont val="Arial"/>
        <family val="2"/>
      </rPr>
      <t>1</t>
    </r>
    <r>
      <rPr>
        <b/>
        <sz val="12"/>
        <rFont val="Arial"/>
        <family val="2"/>
      </rPr>
      <t xml:space="preserve"> von Arztpraxen und ambulanten Zentren</t>
    </r>
    <r>
      <rPr>
        <b/>
        <vertAlign val="superscript"/>
        <sz val="12"/>
        <rFont val="Arial"/>
        <family val="2"/>
      </rPr>
      <t>2</t>
    </r>
  </si>
  <si>
    <t>Unter 45 Jahre</t>
  </si>
  <si>
    <r>
      <t>Total Ärzte am 31.12.</t>
    </r>
    <r>
      <rPr>
        <b/>
        <vertAlign val="superscript"/>
        <sz val="10"/>
        <rFont val="Arial"/>
        <family val="2"/>
      </rPr>
      <t>3</t>
    </r>
  </si>
  <si>
    <t>45-54 Jahre</t>
  </si>
  <si>
    <t>55-64 Jahre</t>
  </si>
  <si>
    <t>65 Jahre und älter</t>
  </si>
  <si>
    <r>
      <t>Frauen: Ärztinnen am 31.12.</t>
    </r>
    <r>
      <rPr>
        <b/>
        <vertAlign val="superscript"/>
        <sz val="10"/>
        <rFont val="Arial"/>
        <family val="2"/>
      </rPr>
      <t>3</t>
    </r>
  </si>
  <si>
    <r>
      <t>Männer: Ärzte am 31.12.</t>
    </r>
    <r>
      <rPr>
        <b/>
        <vertAlign val="superscript"/>
        <sz val="10"/>
        <rFont val="Arial"/>
        <family val="2"/>
      </rPr>
      <t>3</t>
    </r>
  </si>
  <si>
    <r>
      <t>Anzahl Ärzte in Vollzeitstellen</t>
    </r>
    <r>
      <rPr>
        <b/>
        <vertAlign val="superscript"/>
        <sz val="10"/>
        <rFont val="Arial"/>
        <family val="2"/>
      </rPr>
      <t>4</t>
    </r>
  </si>
  <si>
    <t>Psychiatrie</t>
  </si>
  <si>
    <t>Gynäkologie und Geburtshilfe</t>
  </si>
  <si>
    <t>VZÄ pro 1'000 Einw. Thurgau</t>
  </si>
  <si>
    <t>VZÄ pro 1'000 Einw. Ostschweiz</t>
  </si>
  <si>
    <t>VZÄ pro 1'000 Einw. Schweiz</t>
  </si>
  <si>
    <r>
      <t>Nicht-ärztliches Personal an Standorten</t>
    </r>
    <r>
      <rPr>
        <b/>
        <vertAlign val="superscript"/>
        <sz val="12"/>
        <rFont val="Arial"/>
        <family val="2"/>
      </rPr>
      <t>1</t>
    </r>
    <r>
      <rPr>
        <b/>
        <sz val="12"/>
        <rFont val="Arial"/>
        <family val="2"/>
      </rPr>
      <t xml:space="preserve"> von Arztpraxen und ambulanten Zentren</t>
    </r>
    <r>
      <rPr>
        <b/>
        <vertAlign val="superscript"/>
        <sz val="12"/>
        <rFont val="Arial"/>
        <family val="2"/>
      </rPr>
      <t>2</t>
    </r>
  </si>
  <si>
    <r>
      <t>Personen mit nichtärztlicher Funktion am 31.12.</t>
    </r>
    <r>
      <rPr>
        <b/>
        <vertAlign val="superscript"/>
        <sz val="10"/>
        <rFont val="Arial"/>
        <family val="2"/>
      </rPr>
      <t>3</t>
    </r>
  </si>
  <si>
    <t>Medizinische Praxisassistenz</t>
  </si>
  <si>
    <t>Pflege (inkl. Spezialisierungen)</t>
  </si>
  <si>
    <t>Diagnostik (Labor / Radiologie / etc)</t>
  </si>
  <si>
    <t>Operationstechnik</t>
  </si>
  <si>
    <t>Physiotherapie</t>
  </si>
  <si>
    <t>Delegierte Psychotherapie</t>
  </si>
  <si>
    <t>Sonstige nichtärztliche Gesundheitsfachpersonen</t>
  </si>
  <si>
    <t>Kaufmännische Leitung, Administration</t>
  </si>
  <si>
    <t>Ökonomie, Raumpflege</t>
  </si>
  <si>
    <t>Informatik</t>
  </si>
  <si>
    <t>Sonstige weitere Personen</t>
  </si>
  <si>
    <r>
      <t>Anzahl Vollzeitäquivalente am 31.12. von nichtärztlichem Personal</t>
    </r>
    <r>
      <rPr>
        <b/>
        <vertAlign val="superscript"/>
        <sz val="11"/>
        <color rgb="FF000000"/>
        <rFont val="Calibri"/>
        <family val="2"/>
      </rPr>
      <t>4</t>
    </r>
  </si>
  <si>
    <r>
      <rPr>
        <b/>
        <sz val="10"/>
        <rFont val="Arial"/>
        <family val="2"/>
      </rPr>
      <t>3</t>
    </r>
    <r>
      <rPr>
        <sz val="10"/>
        <rFont val="Arial"/>
        <family val="2"/>
      </rPr>
      <t xml:space="preserve"> Anzahl nicht-ärztliches Personal am Stichtag 31.12</t>
    </r>
  </si>
  <si>
    <r>
      <rPr>
        <b/>
        <sz val="10"/>
        <rFont val="Arial"/>
        <family val="2"/>
      </rPr>
      <t>4</t>
    </r>
    <r>
      <rPr>
        <sz val="10"/>
        <rFont val="Arial"/>
        <family val="2"/>
      </rPr>
      <t xml:space="preserve"> Anzahl Vollzeitäquivalente (aufsummierte Stellenprozente) von nicht-ärztlichem Personal, welches am Stichtag 31.12. angestellt war.</t>
    </r>
  </si>
  <si>
    <r>
      <rPr>
        <b/>
        <sz val="9"/>
        <rFont val="Arial"/>
        <family val="2"/>
      </rPr>
      <t>2</t>
    </r>
    <r>
      <rPr>
        <sz val="9"/>
        <rFont val="Arial"/>
        <family val="2"/>
      </rPr>
      <t xml:space="preserve"> Antwortquote: Die Antwortquote, in Prozent, entspricht dem Quotient aus den Unternehmen, welche Ihre Daten geliefert haben (Standardfragebogen, kurzer Fragebogen), geteilt durch das Total der Unternehmen, welche nicht explizit als ausserhalb der Grundgesamtheit der Erhebung stehend (Standardfragebogen, kurzer Fragebogen, Antwortausfall, unbekannt) identifiziert wurden. 
https://www.bfs.admin.ch/bfs/de/home/statistiken/gesundheit/erhebungen/sdapaz.html</t>
    </r>
  </si>
  <si>
    <r>
      <rPr>
        <b/>
        <sz val="9"/>
        <rFont val="Arial"/>
        <family val="2"/>
      </rPr>
      <t>1</t>
    </r>
    <r>
      <rPr>
        <sz val="9"/>
        <rFont val="Arial"/>
        <family val="2"/>
      </rPr>
      <t xml:space="preserve"> Berücksichtigt sind nur die Unternehmen, welche im Referenzjahr einen Umsatz von mehr als 30 000 Franken erzielt haben und welche über eigene Infrastruktur verfügen. Eigene Infrastruktur: Praxis selbst erworben und/oder die Kosten (Löhne, Miete, Unterhalt, Abschreibungen usw.) werden selbst getragen.</t>
    </r>
  </si>
  <si>
    <r>
      <rPr>
        <b/>
        <sz val="9"/>
        <rFont val="Arial"/>
        <family val="2"/>
      </rPr>
      <t>5</t>
    </r>
    <r>
      <rPr>
        <sz val="9"/>
        <rFont val="Arial"/>
        <family val="2"/>
      </rPr>
      <t xml:space="preserve"> Grundversorgung = Tätigkeit als Grundversorger (erste Ansprechperson bei gesundheitlichen Problemen), in der Regel gehören Fachgebiete der Allgemeinen Inneren Medizin, praktischer Arzt und Kinder- und Jugendmedizin dazu, nicht aber Psychiatrie.</t>
    </r>
  </si>
  <si>
    <r>
      <t>Grundversorgung</t>
    </r>
    <r>
      <rPr>
        <vertAlign val="superscript"/>
        <sz val="10"/>
        <rFont val="Arial"/>
        <family val="2"/>
      </rPr>
      <t>5</t>
    </r>
  </si>
  <si>
    <r>
      <rPr>
        <b/>
        <sz val="10"/>
        <rFont val="Arial"/>
        <family val="2"/>
      </rPr>
      <t xml:space="preserve">9 </t>
    </r>
    <r>
      <rPr>
        <sz val="10"/>
        <rFont val="Arial"/>
        <family val="2"/>
      </rPr>
      <t>Tätigkeitsgebiet 'Anderes Tätigkeitsgebiet': Haupttätigkeit, die keinem erworbenen oder noch nicht erworbenen (in Ausbildung) medizinischen Weiterbildungstitel entspricht.</t>
    </r>
  </si>
  <si>
    <r>
      <t>Fachmedizin ohne chirurgische Tätigkeit</t>
    </r>
    <r>
      <rPr>
        <vertAlign val="superscript"/>
        <sz val="10"/>
        <rFont val="Arial"/>
        <family val="2"/>
      </rPr>
      <t>6</t>
    </r>
  </si>
  <si>
    <r>
      <t>Fachmedizin mit chirurgischer Tätigkeit</t>
    </r>
    <r>
      <rPr>
        <vertAlign val="superscript"/>
        <sz val="10"/>
        <rFont val="Arial"/>
        <family val="2"/>
      </rPr>
      <t>7</t>
    </r>
  </si>
  <si>
    <r>
      <t>Anderes Fachgebiet</t>
    </r>
    <r>
      <rPr>
        <vertAlign val="superscript"/>
        <sz val="10"/>
        <rFont val="Arial"/>
        <family val="2"/>
      </rPr>
      <t>8</t>
    </r>
  </si>
  <si>
    <r>
      <t>Anderes Tätigkeitsgebiet</t>
    </r>
    <r>
      <rPr>
        <vertAlign val="superscript"/>
        <sz val="10"/>
        <rFont val="Arial"/>
        <family val="2"/>
      </rPr>
      <t>9</t>
    </r>
  </si>
  <si>
    <r>
      <rPr>
        <b/>
        <sz val="10"/>
        <rFont val="Arial"/>
        <family val="2"/>
      </rPr>
      <t>6</t>
    </r>
    <r>
      <rPr>
        <sz val="10"/>
        <rFont val="Arial"/>
        <family val="2"/>
      </rPr>
      <t xml:space="preserve"> Tätigkeitsgebiet “Fachmedizin ohne chirurgischer Tätigkeit”: Facharzttitel: Allergologie und klinische Immunologie, Angiologie, Endokrinologie / Diabetologie, Gastroenterologie, Hämatologie, Infektiologie, Kardiologie, Medizinische Onkologie, Nephrologie, Neurologie, Physikalische Medizin und Rehabiliation, Pneumologie, Rheumatologie. </t>
    </r>
  </si>
  <si>
    <r>
      <rPr>
        <b/>
        <sz val="10"/>
        <rFont val="Arial"/>
        <family val="2"/>
      </rPr>
      <t>7</t>
    </r>
    <r>
      <rPr>
        <sz val="10"/>
        <rFont val="Arial"/>
        <family val="2"/>
      </rPr>
      <t xml:space="preserve"> Tätigkeitsgebiet “Fachmedizin mit chirurgischer Tätigkeit”: Facharzttitel: Anästhesiologie, Chirurgie, Handchirurgie, Herz- und thorakale Gefässchirurgie, Kinderchirurgie, Mund-, Kiefer- und Gesichtschirurgie, Neurochirurgie, Ophthalmologie, Orthopädische Chirurgie und Traumatologie des Bewegungsapparates, Oto-Rhino-Laryngologie, Plastische, Rekonstruktive und Ästhetische Chirurgie, Urologie, Gefässchirurgie, Thoraxchirurgie.</t>
    </r>
  </si>
  <si>
    <r>
      <rPr>
        <b/>
        <sz val="10"/>
        <rFont val="Arial"/>
        <family val="2"/>
      </rPr>
      <t>8</t>
    </r>
    <r>
      <rPr>
        <sz val="10"/>
        <rFont val="Arial"/>
        <family val="2"/>
      </rPr>
      <t xml:space="preserve"> Tätigkeitsgebiet “Anderes Fachgebiet”: Facharzttitel: Arbeitsmedizin, Dermatologie und Venerologie, Intensivmedizin, Klinische Pharmakologie und Toxikologie, Medizinische Genetik, Neuropathologie, Nuklearmedizin, Pathologie, Pharmazeutische Medizin,
Prävention und Gesundheitswesen, Radiologie, Radio-Onkologie / Strahlentherapie, Rechtsmedizin, Tropen- und Reisemedizin.</t>
    </r>
  </si>
  <si>
    <t>In Unternehmen tätige Ärzte/Ärztinnen am 31.12., nach Rechtsform des Unternehmens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</si>
</sst>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b/>
      <sz val="10"/>
      <name val="Arial"/>
      <family val="2"/>
    </font>
    <font>
      <sz val="8"/>
      <name val="Arial"/>
      <family val="2"/>
    </font>
    <font>
      <i/>
      <sz val="10"/>
      <name val="Arial"/>
      <family val="2"/>
    </font>
    <font>
      <sz val="9"/>
      <name val="Arial"/>
      <family val="2"/>
    </font>
    <font>
      <b/>
      <sz val="9"/>
      <name val="Arial"/>
      <family val="2"/>
    </font>
    <font>
      <sz val="10"/>
      <name val="Arial"/>
      <family val="2"/>
    </font>
    <font>
      <b/>
      <sz val="12"/>
      <name val="Arial"/>
      <family val="2"/>
    </font>
    <font>
      <b/>
      <vertAlign val="superscript"/>
      <sz val="12"/>
      <name val="Arial"/>
      <family val="2"/>
    </font>
    <font>
      <i/>
      <sz val="9"/>
      <name val="Arial"/>
      <family val="2"/>
    </font>
    <font>
      <vertAlign val="superscript"/>
      <sz val="10"/>
      <name val="Arial"/>
      <family val="2"/>
    </font>
    <font>
      <u/>
      <sz val="10"/>
      <color theme="10"/>
      <name val="Arial"/>
      <family val="2"/>
    </font>
    <font>
      <b/>
      <vertAlign val="superscript"/>
      <sz val="10"/>
      <name val="Arial"/>
      <family val="2"/>
    </font>
    <font>
      <b/>
      <sz val="11"/>
      <color rgb="FF000000"/>
      <name val="Calibri"/>
      <family val="2"/>
    </font>
    <font>
      <b/>
      <vertAlign val="superscript"/>
      <sz val="11"/>
      <color rgb="FF000000"/>
      <name val="Calibri"/>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3">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0" fontId="11" fillId="0" borderId="0" applyNumberFormat="0" applyFill="0" applyBorder="0" applyAlignment="0" applyProtection="0"/>
  </cellStyleXfs>
  <cellXfs count="44">
    <xf numFmtId="0" fontId="0" fillId="0" borderId="0" xfId="0"/>
    <xf numFmtId="0" fontId="1" fillId="0" borderId="0" xfId="0" applyFont="1"/>
    <xf numFmtId="0" fontId="3" fillId="0" borderId="0" xfId="0" applyFont="1"/>
    <xf numFmtId="0" fontId="0" fillId="0" borderId="0" xfId="0" applyFill="1"/>
    <xf numFmtId="1" fontId="0" fillId="0" borderId="0" xfId="0" applyNumberFormat="1"/>
    <xf numFmtId="0" fontId="6" fillId="0" borderId="0" xfId="0" applyFont="1"/>
    <xf numFmtId="0" fontId="1" fillId="2" borderId="0" xfId="0" applyFont="1" applyFill="1"/>
    <xf numFmtId="0" fontId="6" fillId="2" borderId="0" xfId="0" applyFont="1" applyFill="1"/>
    <xf numFmtId="0" fontId="0" fillId="2" borderId="0" xfId="0" applyFill="1"/>
    <xf numFmtId="0" fontId="1" fillId="3" borderId="1" xfId="0" applyFont="1" applyFill="1" applyBorder="1" applyAlignment="1">
      <alignment horizontal="left" vertical="top"/>
    </xf>
    <xf numFmtId="0" fontId="1" fillId="3" borderId="2" xfId="0" applyFont="1" applyFill="1" applyBorder="1" applyAlignment="1">
      <alignment horizontal="left" vertical="top"/>
    </xf>
    <xf numFmtId="0" fontId="1" fillId="3" borderId="2" xfId="0" applyFont="1" applyFill="1" applyBorder="1" applyAlignment="1">
      <alignment horizontal="left" vertical="top" wrapText="1"/>
    </xf>
    <xf numFmtId="0" fontId="7" fillId="2" borderId="0" xfId="0" applyFont="1" applyFill="1"/>
    <xf numFmtId="1" fontId="6" fillId="0" borderId="0" xfId="0" applyNumberFormat="1" applyFont="1" applyFill="1" applyAlignment="1">
      <alignment horizontal="right"/>
    </xf>
    <xf numFmtId="0" fontId="1" fillId="0" borderId="0" xfId="0" applyFont="1" applyFill="1"/>
    <xf numFmtId="1" fontId="1" fillId="0" borderId="0" xfId="0" applyNumberFormat="1" applyFont="1"/>
    <xf numFmtId="0" fontId="0" fillId="0" borderId="0" xfId="0" applyAlignment="1">
      <alignment horizontal="left" indent="1"/>
    </xf>
    <xf numFmtId="164" fontId="0" fillId="0" borderId="0" xfId="0" applyNumberFormat="1"/>
    <xf numFmtId="0" fontId="6" fillId="0" borderId="0" xfId="0" applyFont="1" applyAlignment="1">
      <alignment horizontal="left" indent="1"/>
    </xf>
    <xf numFmtId="0" fontId="1" fillId="0" borderId="0" xfId="0" applyFont="1" applyAlignment="1">
      <alignment horizontal="left" indent="1"/>
    </xf>
    <xf numFmtId="0" fontId="6" fillId="0" borderId="0" xfId="0" applyFont="1" applyAlignment="1">
      <alignment horizontal="left" indent="2"/>
    </xf>
    <xf numFmtId="0" fontId="3" fillId="0" borderId="0" xfId="0" applyFont="1" applyAlignment="1">
      <alignment horizontal="left" indent="2"/>
    </xf>
    <xf numFmtId="164" fontId="3" fillId="0" borderId="0" xfId="0" applyNumberFormat="1" applyFont="1"/>
    <xf numFmtId="1" fontId="6" fillId="0" borderId="0" xfId="0" applyNumberFormat="1" applyFont="1"/>
    <xf numFmtId="1" fontId="1" fillId="0" borderId="0" xfId="0" applyNumberFormat="1" applyFont="1" applyFill="1" applyAlignment="1">
      <alignment horizontal="left"/>
    </xf>
    <xf numFmtId="164" fontId="6" fillId="0" borderId="0" xfId="0" applyNumberFormat="1" applyFont="1"/>
    <xf numFmtId="0" fontId="11" fillId="0" borderId="0" xfId="1"/>
    <xf numFmtId="1" fontId="1" fillId="0" borderId="0" xfId="0" applyNumberFormat="1" applyFont="1" applyFill="1" applyAlignment="1">
      <alignment horizontal="right"/>
    </xf>
    <xf numFmtId="1" fontId="6" fillId="0" borderId="0" xfId="0" applyNumberFormat="1" applyFont="1" applyFill="1" applyAlignment="1">
      <alignment horizontal="left" indent="1"/>
    </xf>
    <xf numFmtId="164" fontId="1" fillId="0" borderId="0" xfId="0" applyNumberFormat="1" applyFont="1" applyAlignment="1">
      <alignment horizontal="left" indent="1"/>
    </xf>
    <xf numFmtId="1" fontId="1" fillId="0" borderId="0" xfId="0" applyNumberFormat="1" applyFont="1" applyFill="1" applyAlignment="1">
      <alignment horizontal="left" indent="1"/>
    </xf>
    <xf numFmtId="2" fontId="6" fillId="0" borderId="0" xfId="0" applyNumberFormat="1" applyFont="1" applyFill="1" applyAlignment="1">
      <alignment horizontal="right"/>
    </xf>
    <xf numFmtId="164" fontId="6" fillId="0" borderId="0" xfId="0" applyNumberFormat="1" applyFont="1" applyAlignment="1">
      <alignment horizontal="left" indent="1"/>
    </xf>
    <xf numFmtId="164" fontId="6" fillId="0" borderId="0" xfId="0" applyNumberFormat="1" applyFont="1" applyFill="1" applyAlignment="1">
      <alignment horizontal="right"/>
    </xf>
    <xf numFmtId="2" fontId="6" fillId="0" borderId="0" xfId="0" applyNumberFormat="1" applyFont="1"/>
    <xf numFmtId="1" fontId="3" fillId="0" borderId="0" xfId="0" applyNumberFormat="1" applyFont="1" applyFill="1" applyAlignment="1">
      <alignment horizontal="left" indent="1"/>
    </xf>
    <xf numFmtId="2" fontId="3" fillId="0" borderId="0" xfId="0" applyNumberFormat="1" applyFont="1"/>
    <xf numFmtId="0" fontId="0" fillId="0" borderId="0" xfId="0" applyAlignment="1">
      <alignment horizontal="left" vertical="top" wrapText="1"/>
    </xf>
    <xf numFmtId="0" fontId="13" fillId="0" borderId="0" xfId="0" applyNumberFormat="1" applyFont="1" applyFill="1" applyAlignment="1" applyProtection="1"/>
    <xf numFmtId="0" fontId="9" fillId="0" borderId="0" xfId="0" applyFont="1" applyAlignment="1">
      <alignment horizontal="left" vertical="top" wrapText="1"/>
    </xf>
    <xf numFmtId="0" fontId="4" fillId="0" borderId="0" xfId="0" applyFont="1" applyFill="1" applyAlignment="1">
      <alignment horizontal="left" vertical="top" wrapText="1"/>
    </xf>
    <xf numFmtId="0" fontId="4" fillId="0" borderId="0" xfId="1" applyFont="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bfs.admin.ch/bfs/de/home/statistiken/gesundheit/erhebungen/sdapaz.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zoomScaleNormal="100" workbookViewId="0"/>
  </sheetViews>
  <sheetFormatPr baseColWidth="10" defaultRowHeight="12.75" x14ac:dyDescent="0.2"/>
  <cols>
    <col min="1" max="1" width="79.85546875" customWidth="1"/>
    <col min="2" max="3" width="8.5703125" customWidth="1"/>
    <col min="4" max="4" width="8.5703125" style="1" customWidth="1"/>
    <col min="5" max="6" width="8.5703125" customWidth="1"/>
    <col min="8" max="8" width="11.42578125" customWidth="1"/>
  </cols>
  <sheetData>
    <row r="1" spans="1:6" s="1" customFormat="1" ht="18.75" x14ac:dyDescent="0.25">
      <c r="A1" s="12" t="s">
        <v>2</v>
      </c>
      <c r="B1" s="6"/>
      <c r="C1" s="6"/>
      <c r="D1" s="6"/>
      <c r="E1" s="6"/>
      <c r="F1" s="6"/>
    </row>
    <row r="2" spans="1:6" x14ac:dyDescent="0.2">
      <c r="A2" s="7" t="s">
        <v>3</v>
      </c>
      <c r="B2" s="8"/>
      <c r="C2" s="8"/>
      <c r="D2" s="6"/>
      <c r="E2" s="8"/>
      <c r="F2" s="8"/>
    </row>
    <row r="3" spans="1:6" s="3" customFormat="1" ht="12.75" customHeight="1" x14ac:dyDescent="0.2">
      <c r="A3" s="9"/>
      <c r="B3" s="11">
        <v>2017</v>
      </c>
      <c r="C3" s="10">
        <v>2018</v>
      </c>
      <c r="D3" s="10">
        <v>2019</v>
      </c>
      <c r="E3" s="11">
        <v>2020</v>
      </c>
      <c r="F3" s="11">
        <v>2021</v>
      </c>
    </row>
    <row r="4" spans="1:6" x14ac:dyDescent="0.2">
      <c r="A4" s="1" t="s">
        <v>4</v>
      </c>
      <c r="B4" s="15">
        <v>390.48</v>
      </c>
      <c r="C4" s="15">
        <v>383.39</v>
      </c>
      <c r="D4" s="15">
        <v>385.16</v>
      </c>
      <c r="E4" s="15">
        <v>388.88</v>
      </c>
      <c r="F4" s="15">
        <v>388.06</v>
      </c>
    </row>
    <row r="5" spans="1:6" x14ac:dyDescent="0.2">
      <c r="A5" s="16" t="s">
        <v>5</v>
      </c>
      <c r="B5" s="4">
        <v>336.75</v>
      </c>
      <c r="C5" s="4">
        <v>330.13</v>
      </c>
      <c r="D5" s="4">
        <v>322.52999999999997</v>
      </c>
      <c r="E5" s="4">
        <v>320.61</v>
      </c>
      <c r="F5" s="4">
        <v>320.48</v>
      </c>
    </row>
    <row r="6" spans="1:6" x14ac:dyDescent="0.2">
      <c r="A6" s="16" t="s">
        <v>6</v>
      </c>
      <c r="B6" s="4">
        <v>53.73</v>
      </c>
      <c r="C6" s="4">
        <v>53.26</v>
      </c>
      <c r="D6" s="4">
        <v>62.63</v>
      </c>
      <c r="E6" s="4">
        <v>68.27</v>
      </c>
      <c r="F6" s="4">
        <v>67.58</v>
      </c>
    </row>
    <row r="7" spans="1:6" x14ac:dyDescent="0.2">
      <c r="A7" s="16" t="s">
        <v>7</v>
      </c>
      <c r="B7" s="17">
        <v>86.240012292562994</v>
      </c>
      <c r="C7" s="17">
        <v>86.108140535746884</v>
      </c>
      <c r="D7" s="17">
        <v>83.739225257036026</v>
      </c>
      <c r="E7" s="17">
        <v>82.444455873277107</v>
      </c>
      <c r="F7" s="17">
        <v>82.585167242179054</v>
      </c>
    </row>
    <row r="8" spans="1:6" x14ac:dyDescent="0.2">
      <c r="A8" s="18"/>
      <c r="B8" s="4"/>
      <c r="C8" s="4"/>
      <c r="D8" s="4"/>
      <c r="E8" s="4"/>
      <c r="F8" s="4"/>
    </row>
    <row r="9" spans="1:6" x14ac:dyDescent="0.2">
      <c r="A9" s="1" t="s">
        <v>8</v>
      </c>
      <c r="B9" s="15">
        <v>390.48</v>
      </c>
      <c r="C9" s="15">
        <v>383.39</v>
      </c>
      <c r="D9" s="15">
        <v>385.16</v>
      </c>
      <c r="E9" s="15">
        <v>388.88</v>
      </c>
      <c r="F9" s="15">
        <v>388.06</v>
      </c>
    </row>
    <row r="10" spans="1:6" x14ac:dyDescent="0.2">
      <c r="A10" s="18" t="s">
        <v>9</v>
      </c>
      <c r="B10" s="4">
        <v>8.76</v>
      </c>
      <c r="C10" s="4">
        <v>10.94</v>
      </c>
      <c r="D10" s="4">
        <v>13.88</v>
      </c>
      <c r="E10" s="4">
        <v>15.63</v>
      </c>
      <c r="F10" s="4">
        <v>19.77</v>
      </c>
    </row>
    <row r="11" spans="1:6" x14ac:dyDescent="0.2">
      <c r="A11" s="18" t="s">
        <v>10</v>
      </c>
      <c r="B11" s="4">
        <v>85.99</v>
      </c>
      <c r="C11" s="4">
        <v>70.44</v>
      </c>
      <c r="D11" s="4">
        <v>94.49</v>
      </c>
      <c r="E11" s="4">
        <v>73.45</v>
      </c>
      <c r="F11" s="4">
        <v>68.81</v>
      </c>
    </row>
    <row r="12" spans="1:6" x14ac:dyDescent="0.2">
      <c r="A12" s="18" t="s">
        <v>11</v>
      </c>
      <c r="B12" s="4">
        <v>9.74</v>
      </c>
      <c r="C12" s="4">
        <v>9.4</v>
      </c>
      <c r="D12" s="4">
        <v>5.41</v>
      </c>
      <c r="E12" s="4">
        <v>10.18</v>
      </c>
      <c r="F12" s="4">
        <v>9.15</v>
      </c>
    </row>
    <row r="13" spans="1:6" x14ac:dyDescent="0.2">
      <c r="A13" s="18" t="s">
        <v>12</v>
      </c>
      <c r="B13" s="4">
        <v>285.99</v>
      </c>
      <c r="C13" s="4">
        <v>292.61</v>
      </c>
      <c r="D13" s="4">
        <v>271.38</v>
      </c>
      <c r="E13" s="4">
        <v>289.63</v>
      </c>
      <c r="F13" s="4">
        <v>290.33</v>
      </c>
    </row>
    <row r="14" spans="1:6" x14ac:dyDescent="0.2">
      <c r="A14" s="19" t="s">
        <v>13</v>
      </c>
    </row>
    <row r="15" spans="1:6" x14ac:dyDescent="0.2">
      <c r="A15" s="20" t="s">
        <v>14</v>
      </c>
      <c r="B15" s="17">
        <v>73.24062692071297</v>
      </c>
      <c r="C15" s="17">
        <v>76.321761130963253</v>
      </c>
      <c r="D15" s="17">
        <v>70.459030013500879</v>
      </c>
      <c r="E15" s="17">
        <v>74.4779880682987</v>
      </c>
      <c r="F15" s="17">
        <v>74.815750141730646</v>
      </c>
    </row>
    <row r="16" spans="1:6" x14ac:dyDescent="0.2">
      <c r="A16" s="21" t="s">
        <v>15</v>
      </c>
      <c r="B16" s="22">
        <v>79.899748538693387</v>
      </c>
      <c r="C16" s="22">
        <v>78.66072468833741</v>
      </c>
      <c r="D16" s="22">
        <v>79.397653650849236</v>
      </c>
      <c r="E16" s="22">
        <v>80.898278523646908</v>
      </c>
      <c r="F16" s="22">
        <v>80.435455878829671</v>
      </c>
    </row>
    <row r="17" spans="1:6" x14ac:dyDescent="0.2">
      <c r="A17" s="21" t="s">
        <v>16</v>
      </c>
      <c r="B17" s="22">
        <v>81.102989079676917</v>
      </c>
      <c r="C17" s="22">
        <v>80.459206404167332</v>
      </c>
      <c r="D17" s="22">
        <v>79.874947511384434</v>
      </c>
      <c r="E17" s="22">
        <v>80.341164222316095</v>
      </c>
      <c r="F17" s="22">
        <v>80.838777851473893</v>
      </c>
    </row>
    <row r="18" spans="1:6" x14ac:dyDescent="0.2">
      <c r="A18" s="21"/>
      <c r="B18" s="22"/>
      <c r="C18" s="22"/>
      <c r="D18" s="22"/>
      <c r="E18" s="22"/>
      <c r="F18" s="22"/>
    </row>
    <row r="19" spans="1:6" x14ac:dyDescent="0.2">
      <c r="A19" s="1" t="s">
        <v>97</v>
      </c>
      <c r="B19" s="15">
        <v>549.62</v>
      </c>
      <c r="C19" s="15">
        <v>547.30999999999995</v>
      </c>
      <c r="D19" s="15">
        <v>557.16</v>
      </c>
      <c r="E19" s="15">
        <v>565.61</v>
      </c>
      <c r="F19" s="15">
        <v>576.61</v>
      </c>
    </row>
    <row r="20" spans="1:6" x14ac:dyDescent="0.2">
      <c r="A20" s="16" t="s">
        <v>5</v>
      </c>
      <c r="B20" s="4">
        <v>370.63</v>
      </c>
      <c r="C20" s="4">
        <v>358.31</v>
      </c>
      <c r="D20" s="4">
        <v>350.23</v>
      </c>
      <c r="E20" s="4">
        <v>358.92</v>
      </c>
      <c r="F20" s="4">
        <v>355.65</v>
      </c>
    </row>
    <row r="21" spans="1:6" x14ac:dyDescent="0.2">
      <c r="A21" s="16" t="s">
        <v>6</v>
      </c>
      <c r="B21" s="4">
        <v>178.99</v>
      </c>
      <c r="C21" s="4">
        <v>189</v>
      </c>
      <c r="D21" s="4">
        <v>206.93</v>
      </c>
      <c r="E21" s="4">
        <v>206.69</v>
      </c>
      <c r="F21" s="4">
        <v>220.96</v>
      </c>
    </row>
    <row r="22" spans="1:6" x14ac:dyDescent="0.2">
      <c r="A22" s="18"/>
      <c r="B22" s="4"/>
      <c r="C22" s="4"/>
      <c r="D22" s="4"/>
      <c r="E22" s="4"/>
      <c r="F22" s="4"/>
    </row>
    <row r="23" spans="1:6" x14ac:dyDescent="0.2">
      <c r="A23" s="24" t="s">
        <v>17</v>
      </c>
      <c r="B23" s="1">
        <v>402</v>
      </c>
      <c r="C23" s="1">
        <v>395</v>
      </c>
      <c r="D23" s="1">
        <v>402</v>
      </c>
      <c r="E23" s="1">
        <v>414</v>
      </c>
      <c r="F23" s="1">
        <v>430</v>
      </c>
    </row>
    <row r="24" spans="1:6" x14ac:dyDescent="0.2">
      <c r="A24" s="18" t="s">
        <v>18</v>
      </c>
      <c r="B24">
        <v>222</v>
      </c>
      <c r="C24">
        <v>195</v>
      </c>
      <c r="D24" s="5">
        <v>206</v>
      </c>
      <c r="E24">
        <v>212</v>
      </c>
      <c r="F24">
        <v>219</v>
      </c>
    </row>
    <row r="25" spans="1:6" x14ac:dyDescent="0.2">
      <c r="A25" s="18" t="s">
        <v>19</v>
      </c>
      <c r="B25">
        <v>77</v>
      </c>
      <c r="C25" s="5">
        <v>55</v>
      </c>
      <c r="D25" s="5">
        <v>84</v>
      </c>
      <c r="E25">
        <v>72</v>
      </c>
      <c r="F25">
        <v>70</v>
      </c>
    </row>
    <row r="26" spans="1:6" ht="14.25" x14ac:dyDescent="0.2">
      <c r="A26" s="18" t="s">
        <v>20</v>
      </c>
      <c r="B26" s="17">
        <v>79.100529100529101</v>
      </c>
      <c r="C26" s="17">
        <v>65.789473684210535</v>
      </c>
      <c r="D26" s="25">
        <v>75.324675324675326</v>
      </c>
      <c r="E26" s="17">
        <v>73.007712082262216</v>
      </c>
      <c r="F26" s="17">
        <v>73.91304347826086</v>
      </c>
    </row>
    <row r="27" spans="1:6" x14ac:dyDescent="0.2">
      <c r="A27" s="3"/>
      <c r="B27" s="3"/>
      <c r="C27" s="3"/>
      <c r="D27" s="14"/>
      <c r="E27" s="3"/>
      <c r="F27" s="3"/>
    </row>
    <row r="28" spans="1:6" s="2" customFormat="1" ht="134.25" customHeight="1" x14ac:dyDescent="0.2">
      <c r="A28" s="40" t="s">
        <v>21</v>
      </c>
      <c r="B28" s="40"/>
      <c r="C28" s="40"/>
      <c r="D28" s="40"/>
      <c r="E28" s="40"/>
      <c r="F28" s="40"/>
    </row>
    <row r="29" spans="1:6" ht="50.25" customHeight="1" x14ac:dyDescent="0.2">
      <c r="A29" s="41" t="s">
        <v>85</v>
      </c>
      <c r="B29" s="41"/>
      <c r="C29" s="41"/>
      <c r="D29" s="41"/>
      <c r="E29" s="41"/>
      <c r="F29" s="41"/>
    </row>
    <row r="30" spans="1:6" ht="27.75" customHeight="1" x14ac:dyDescent="0.2">
      <c r="A30" s="42" t="s">
        <v>22</v>
      </c>
      <c r="B30" s="42"/>
      <c r="C30" s="42"/>
      <c r="D30" s="42"/>
      <c r="E30" s="42"/>
      <c r="F30" s="42"/>
    </row>
    <row r="31" spans="1:6" x14ac:dyDescent="0.2">
      <c r="A31" s="5"/>
    </row>
    <row r="32" spans="1:6" ht="15" customHeight="1" x14ac:dyDescent="0.2">
      <c r="A32" s="39" t="s">
        <v>24</v>
      </c>
      <c r="B32" s="39"/>
      <c r="C32" s="39"/>
      <c r="D32" s="39"/>
      <c r="E32" s="39"/>
      <c r="F32" s="39"/>
    </row>
    <row r="33" spans="1:4" x14ac:dyDescent="0.2">
      <c r="A33" s="26"/>
    </row>
    <row r="34" spans="1:4" x14ac:dyDescent="0.2">
      <c r="D34"/>
    </row>
  </sheetData>
  <mergeCells count="4">
    <mergeCell ref="A32:F32"/>
    <mergeCell ref="A28:F28"/>
    <mergeCell ref="A29:F29"/>
    <mergeCell ref="A30:F30"/>
  </mergeCells>
  <phoneticPr fontId="2" type="noConversion"/>
  <pageMargins left="0.7" right="0.7" top="1.1770833333333333" bottom="0.75" header="0.3" footer="0.3"/>
  <pageSetup paperSize="9" orientation="landscape" r:id="rId1"/>
  <headerFooter alignWithMargins="0">
    <oddHeader>&amp;L&amp;"Arial,Fett"Staatskanzlei&amp;"Arial,Standard"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heetViews>
  <sheetFormatPr baseColWidth="10" defaultRowHeight="12.75" x14ac:dyDescent="0.2"/>
  <cols>
    <col min="1" max="1" width="76.7109375" customWidth="1"/>
    <col min="2" max="3" width="8.5703125" customWidth="1"/>
    <col min="4" max="4" width="8.5703125" style="1" customWidth="1"/>
    <col min="5" max="6" width="8.5703125" customWidth="1"/>
    <col min="8" max="8" width="11.42578125" customWidth="1"/>
  </cols>
  <sheetData>
    <row r="1" spans="1:14" s="1" customFormat="1" ht="18.75" x14ac:dyDescent="0.25">
      <c r="A1" s="12" t="s">
        <v>25</v>
      </c>
      <c r="B1" s="6"/>
      <c r="C1" s="6"/>
      <c r="D1" s="6"/>
      <c r="E1" s="6"/>
      <c r="F1" s="6"/>
      <c r="G1"/>
      <c r="H1"/>
      <c r="I1"/>
      <c r="J1"/>
      <c r="K1"/>
      <c r="L1"/>
      <c r="M1"/>
      <c r="N1" s="3"/>
    </row>
    <row r="2" spans="1:14" x14ac:dyDescent="0.2">
      <c r="A2" s="7" t="s">
        <v>3</v>
      </c>
      <c r="B2" s="8"/>
      <c r="C2" s="8"/>
      <c r="D2" s="6"/>
      <c r="E2" s="8"/>
      <c r="F2" s="8"/>
      <c r="N2" s="3"/>
    </row>
    <row r="3" spans="1:14" s="3" customFormat="1" ht="12.75" customHeight="1" x14ac:dyDescent="0.2">
      <c r="A3" s="9"/>
      <c r="B3" s="11">
        <v>2017</v>
      </c>
      <c r="C3" s="10">
        <v>2018</v>
      </c>
      <c r="D3" s="10">
        <v>2019</v>
      </c>
      <c r="E3" s="11">
        <v>2020</v>
      </c>
      <c r="F3" s="11">
        <v>2021</v>
      </c>
      <c r="G3"/>
      <c r="H3"/>
      <c r="I3"/>
      <c r="J3"/>
      <c r="K3"/>
      <c r="L3"/>
      <c r="M3"/>
    </row>
    <row r="4" spans="1:14" s="3" customFormat="1" ht="12.75" customHeight="1" x14ac:dyDescent="0.2">
      <c r="A4" s="24" t="s">
        <v>26</v>
      </c>
      <c r="B4" s="27">
        <v>288.68</v>
      </c>
      <c r="C4" s="27">
        <v>294.18</v>
      </c>
      <c r="D4" s="27">
        <v>282.22000000000003</v>
      </c>
      <c r="E4" s="27">
        <v>295.14999999999998</v>
      </c>
      <c r="F4" s="27">
        <v>300.8</v>
      </c>
      <c r="G4"/>
      <c r="H4"/>
      <c r="I4"/>
      <c r="J4"/>
      <c r="K4"/>
      <c r="L4"/>
      <c r="M4"/>
    </row>
    <row r="5" spans="1:14" s="3" customFormat="1" ht="12.75" customHeight="1" x14ac:dyDescent="0.2">
      <c r="A5" s="28" t="s">
        <v>27</v>
      </c>
      <c r="B5" s="13">
        <v>116.51</v>
      </c>
      <c r="C5" s="13">
        <v>114.96</v>
      </c>
      <c r="D5" s="13">
        <v>119.6</v>
      </c>
      <c r="E5" s="13">
        <v>115.97</v>
      </c>
      <c r="F5" s="13">
        <v>116.43</v>
      </c>
      <c r="G5"/>
      <c r="H5"/>
      <c r="I5"/>
      <c r="J5"/>
      <c r="K5"/>
      <c r="L5"/>
      <c r="M5"/>
    </row>
    <row r="6" spans="1:14" s="3" customFormat="1" ht="12.75" customHeight="1" x14ac:dyDescent="0.2">
      <c r="A6" s="28" t="s">
        <v>28</v>
      </c>
      <c r="B6" s="13">
        <v>141.29</v>
      </c>
      <c r="C6" s="13">
        <v>146.49</v>
      </c>
      <c r="D6" s="13">
        <v>136.37</v>
      </c>
      <c r="E6" s="13">
        <v>149.24</v>
      </c>
      <c r="F6" s="13">
        <v>161.74</v>
      </c>
      <c r="G6"/>
      <c r="H6"/>
      <c r="I6"/>
      <c r="J6"/>
      <c r="K6"/>
      <c r="L6"/>
      <c r="M6"/>
    </row>
    <row r="7" spans="1:14" s="3" customFormat="1" ht="12.75" customHeight="1" x14ac:dyDescent="0.2">
      <c r="A7" s="28" t="s">
        <v>29</v>
      </c>
      <c r="B7" s="13">
        <v>30.88</v>
      </c>
      <c r="C7" s="13">
        <v>32.729999999999997</v>
      </c>
      <c r="D7" s="13">
        <v>26.24</v>
      </c>
      <c r="E7" s="13">
        <v>29.94</v>
      </c>
      <c r="F7" s="13">
        <v>22.64</v>
      </c>
      <c r="G7"/>
      <c r="H7"/>
      <c r="I7"/>
      <c r="J7"/>
      <c r="K7"/>
      <c r="L7"/>
      <c r="M7"/>
    </row>
    <row r="8" spans="1:14" s="3" customFormat="1" ht="12.75" customHeight="1" x14ac:dyDescent="0.2">
      <c r="A8" s="29" t="s">
        <v>30</v>
      </c>
      <c r="G8"/>
      <c r="H8"/>
      <c r="I8"/>
      <c r="J8"/>
      <c r="K8"/>
      <c r="L8"/>
      <c r="M8"/>
    </row>
    <row r="9" spans="1:14" s="3" customFormat="1" ht="12.75" customHeight="1" x14ac:dyDescent="0.2">
      <c r="A9" s="20" t="s">
        <v>14</v>
      </c>
      <c r="B9" s="17">
        <v>40.359567687404741</v>
      </c>
      <c r="C9" s="17">
        <v>39.078115439526819</v>
      </c>
      <c r="D9" s="17">
        <v>42.378286443200338</v>
      </c>
      <c r="E9" s="17">
        <v>39.291885481958325</v>
      </c>
      <c r="F9" s="17">
        <v>38.706781914893618</v>
      </c>
      <c r="G9"/>
      <c r="H9"/>
      <c r="I9"/>
      <c r="J9"/>
      <c r="K9"/>
      <c r="L9"/>
      <c r="M9"/>
    </row>
    <row r="10" spans="1:14" s="3" customFormat="1" ht="12.75" customHeight="1" x14ac:dyDescent="0.2">
      <c r="A10" s="21" t="s">
        <v>15</v>
      </c>
      <c r="B10" s="17">
        <v>41.492055088340898</v>
      </c>
      <c r="C10" s="17">
        <v>42.497306322827399</v>
      </c>
      <c r="D10" s="17">
        <v>41.723592861072227</v>
      </c>
      <c r="E10" s="17">
        <v>41.765035759040146</v>
      </c>
      <c r="F10" s="17">
        <v>40.857379642884048</v>
      </c>
      <c r="G10"/>
      <c r="H10"/>
      <c r="I10"/>
      <c r="J10"/>
      <c r="K10"/>
      <c r="L10"/>
      <c r="M10"/>
    </row>
    <row r="11" spans="1:14" s="3" customFormat="1" ht="12.75" customHeight="1" x14ac:dyDescent="0.2">
      <c r="A11" s="21" t="s">
        <v>16</v>
      </c>
      <c r="B11" s="17">
        <v>36.753138202276638</v>
      </c>
      <c r="C11" s="17">
        <v>35.987106103859816</v>
      </c>
      <c r="D11" s="17">
        <v>35.788484578977325</v>
      </c>
      <c r="E11" s="17">
        <v>34.939839667373882</v>
      </c>
      <c r="F11" s="17">
        <v>35.913537104576463</v>
      </c>
      <c r="G11"/>
      <c r="H11"/>
      <c r="I11"/>
      <c r="J11"/>
      <c r="K11"/>
      <c r="L11"/>
      <c r="M11"/>
    </row>
    <row r="12" spans="1:14" s="3" customFormat="1" ht="12.75" customHeight="1" x14ac:dyDescent="0.2">
      <c r="A12" s="30" t="s">
        <v>31</v>
      </c>
      <c r="G12"/>
      <c r="H12"/>
      <c r="I12"/>
      <c r="J12"/>
      <c r="K12"/>
      <c r="L12"/>
      <c r="M12"/>
    </row>
    <row r="13" spans="1:14" s="3" customFormat="1" ht="12.75" customHeight="1" x14ac:dyDescent="0.2">
      <c r="A13" s="20" t="s">
        <v>14</v>
      </c>
      <c r="B13" s="31">
        <v>1.05</v>
      </c>
      <c r="C13" s="31">
        <v>1.06</v>
      </c>
      <c r="D13" s="31">
        <v>1.01</v>
      </c>
      <c r="E13" s="31">
        <v>1.04</v>
      </c>
      <c r="F13" s="31">
        <v>1.05</v>
      </c>
      <c r="G13"/>
      <c r="H13"/>
      <c r="I13"/>
      <c r="J13"/>
      <c r="K13"/>
      <c r="L13"/>
      <c r="M13"/>
    </row>
    <row r="14" spans="1:14" s="3" customFormat="1" ht="12.75" customHeight="1" x14ac:dyDescent="0.2">
      <c r="A14" s="21" t="s">
        <v>15</v>
      </c>
      <c r="B14" s="31">
        <v>1.26</v>
      </c>
      <c r="C14" s="31">
        <v>1.19</v>
      </c>
      <c r="D14" s="31">
        <v>1.21</v>
      </c>
      <c r="E14" s="31">
        <v>1.21</v>
      </c>
      <c r="F14" s="31">
        <v>1.21</v>
      </c>
      <c r="G14"/>
      <c r="H14"/>
      <c r="I14"/>
      <c r="J14"/>
      <c r="K14"/>
      <c r="L14"/>
      <c r="M14"/>
    </row>
    <row r="15" spans="1:14" s="3" customFormat="1" ht="12.75" customHeight="1" x14ac:dyDescent="0.2">
      <c r="A15" s="21" t="s">
        <v>16</v>
      </c>
      <c r="B15" s="31">
        <v>1.71</v>
      </c>
      <c r="C15" s="31">
        <v>1.63</v>
      </c>
      <c r="D15" s="31">
        <v>1.64</v>
      </c>
      <c r="E15" s="31">
        <v>1.62</v>
      </c>
      <c r="F15" s="31">
        <v>1.65</v>
      </c>
      <c r="G15"/>
      <c r="H15"/>
      <c r="I15"/>
      <c r="J15"/>
      <c r="K15"/>
      <c r="L15"/>
      <c r="M15"/>
    </row>
    <row r="16" spans="1:14" s="3" customFormat="1" ht="12.75" customHeight="1" x14ac:dyDescent="0.2">
      <c r="G16"/>
      <c r="H16"/>
      <c r="I16"/>
      <c r="J16"/>
      <c r="K16"/>
      <c r="L16"/>
      <c r="M16"/>
    </row>
    <row r="17" spans="1:13" s="3" customFormat="1" ht="12.75" customHeight="1" x14ac:dyDescent="0.2">
      <c r="A17" s="24" t="s">
        <v>32</v>
      </c>
      <c r="B17" s="27">
        <v>288.68</v>
      </c>
      <c r="C17" s="27">
        <v>294.18</v>
      </c>
      <c r="D17" s="27">
        <v>282.22000000000003</v>
      </c>
      <c r="E17" s="27">
        <v>295.14999999999998</v>
      </c>
      <c r="F17" s="27">
        <v>300.8</v>
      </c>
      <c r="G17"/>
      <c r="H17"/>
      <c r="I17"/>
      <c r="J17"/>
      <c r="K17"/>
      <c r="L17"/>
      <c r="M17"/>
    </row>
    <row r="18" spans="1:13" s="3" customFormat="1" ht="12.75" customHeight="1" x14ac:dyDescent="0.2">
      <c r="A18" s="32" t="s">
        <v>33</v>
      </c>
      <c r="B18" s="13">
        <v>131.47999999999999</v>
      </c>
      <c r="C18" s="13">
        <v>137.31</v>
      </c>
      <c r="D18" s="13">
        <v>145.96</v>
      </c>
      <c r="E18" s="13">
        <v>162.84</v>
      </c>
      <c r="F18" s="13">
        <v>173.46</v>
      </c>
      <c r="G18"/>
      <c r="I18"/>
      <c r="J18"/>
      <c r="K18"/>
      <c r="L18"/>
      <c r="M18"/>
    </row>
    <row r="19" spans="1:13" s="3" customFormat="1" ht="12.75" customHeight="1" x14ac:dyDescent="0.2">
      <c r="A19" s="32" t="s">
        <v>34</v>
      </c>
      <c r="B19" s="13">
        <v>57.54</v>
      </c>
      <c r="C19" s="13">
        <v>47.06</v>
      </c>
      <c r="D19" s="13">
        <v>51.29</v>
      </c>
      <c r="E19" s="13">
        <v>52.15</v>
      </c>
      <c r="F19" s="13">
        <v>45.35</v>
      </c>
      <c r="G19"/>
      <c r="I19"/>
      <c r="J19"/>
      <c r="K19"/>
      <c r="L19"/>
      <c r="M19"/>
    </row>
    <row r="20" spans="1:13" s="3" customFormat="1" ht="12.75" customHeight="1" x14ac:dyDescent="0.2">
      <c r="A20" s="32" t="s">
        <v>35</v>
      </c>
      <c r="B20" s="13">
        <v>99.65</v>
      </c>
      <c r="C20" s="13">
        <v>109.82</v>
      </c>
      <c r="D20" s="13">
        <v>84.97</v>
      </c>
      <c r="E20" s="13">
        <v>80.16</v>
      </c>
      <c r="F20" s="13">
        <v>81.99</v>
      </c>
      <c r="G20"/>
      <c r="I20"/>
      <c r="J20"/>
      <c r="K20"/>
      <c r="L20"/>
      <c r="M20"/>
    </row>
    <row r="21" spans="1:13" s="3" customFormat="1" ht="12.75" customHeight="1" x14ac:dyDescent="0.2">
      <c r="A21" s="32" t="s">
        <v>36</v>
      </c>
      <c r="B21" s="33">
        <f>B18/B17*100</f>
        <v>45.545240404600243</v>
      </c>
      <c r="C21" s="33">
        <f t="shared" ref="C21:F21" si="0">C18/C17*100</f>
        <v>46.675504792983887</v>
      </c>
      <c r="D21" s="33">
        <f t="shared" si="0"/>
        <v>51.71851746864148</v>
      </c>
      <c r="E21" s="33">
        <f t="shared" si="0"/>
        <v>55.171946467897683</v>
      </c>
      <c r="F21" s="33">
        <f t="shared" si="0"/>
        <v>57.666223404255327</v>
      </c>
      <c r="G21"/>
      <c r="I21"/>
      <c r="J21"/>
      <c r="K21"/>
      <c r="L21"/>
      <c r="M21"/>
    </row>
    <row r="22" spans="1:13" s="3" customFormat="1" ht="12.75" customHeight="1" x14ac:dyDescent="0.2">
      <c r="G22"/>
      <c r="I22"/>
      <c r="J22"/>
      <c r="K22"/>
      <c r="L22"/>
      <c r="M22"/>
    </row>
    <row r="23" spans="1:13" s="3" customFormat="1" ht="12.75" customHeight="1" x14ac:dyDescent="0.2">
      <c r="A23" s="24" t="s">
        <v>37</v>
      </c>
      <c r="B23" s="27">
        <v>288.68</v>
      </c>
      <c r="C23" s="27">
        <v>294.18</v>
      </c>
      <c r="D23" s="27">
        <v>282.22000000000003</v>
      </c>
      <c r="E23" s="27">
        <v>295.14999999999998</v>
      </c>
      <c r="F23" s="27">
        <v>300.8</v>
      </c>
      <c r="G23"/>
      <c r="I23"/>
      <c r="J23"/>
      <c r="K23"/>
      <c r="L23"/>
      <c r="M23"/>
    </row>
    <row r="24" spans="1:13" s="3" customFormat="1" ht="12.75" customHeight="1" x14ac:dyDescent="0.2">
      <c r="A24" s="32" t="s">
        <v>38</v>
      </c>
      <c r="B24" s="13">
        <v>219.05</v>
      </c>
      <c r="C24" s="13">
        <v>215.73</v>
      </c>
      <c r="D24" s="13">
        <v>210.79</v>
      </c>
      <c r="E24" s="13">
        <v>217.73</v>
      </c>
      <c r="F24" s="13">
        <v>218.9</v>
      </c>
      <c r="G24"/>
      <c r="I24"/>
      <c r="J24"/>
      <c r="K24"/>
      <c r="L24"/>
      <c r="M24"/>
    </row>
    <row r="25" spans="1:13" s="3" customFormat="1" ht="12.75" customHeight="1" x14ac:dyDescent="0.2">
      <c r="A25" s="32" t="s">
        <v>39</v>
      </c>
      <c r="B25" s="13">
        <v>15.46</v>
      </c>
      <c r="C25" s="13">
        <v>19.64</v>
      </c>
      <c r="D25" s="13">
        <v>18.190000000000001</v>
      </c>
      <c r="E25" s="13">
        <v>23.73</v>
      </c>
      <c r="F25" s="13">
        <v>24.16</v>
      </c>
      <c r="G25"/>
      <c r="I25"/>
      <c r="J25"/>
      <c r="K25"/>
      <c r="L25"/>
      <c r="M25"/>
    </row>
    <row r="26" spans="1:13" s="3" customFormat="1" ht="12.75" customHeight="1" x14ac:dyDescent="0.2">
      <c r="A26" s="32" t="s">
        <v>40</v>
      </c>
      <c r="B26" s="13">
        <v>54.16</v>
      </c>
      <c r="C26" s="13">
        <v>58.81</v>
      </c>
      <c r="D26" s="13">
        <v>53.24</v>
      </c>
      <c r="E26" s="13">
        <v>53.69</v>
      </c>
      <c r="F26" s="13">
        <v>57.74</v>
      </c>
      <c r="G26"/>
      <c r="I26"/>
      <c r="J26"/>
      <c r="K26"/>
      <c r="L26"/>
      <c r="M26"/>
    </row>
    <row r="27" spans="1:13" s="3" customFormat="1" ht="12.75" customHeight="1" x14ac:dyDescent="0.2">
      <c r="A27" s="32" t="s">
        <v>41</v>
      </c>
      <c r="B27" s="33">
        <f>B24/B23*100</f>
        <v>75.879866980739919</v>
      </c>
      <c r="C27" s="33">
        <f t="shared" ref="C27:F27" si="1">C24/C23*100</f>
        <v>73.33265347746277</v>
      </c>
      <c r="D27" s="33">
        <f t="shared" si="1"/>
        <v>74.68995818864714</v>
      </c>
      <c r="E27" s="33">
        <f t="shared" si="1"/>
        <v>73.769269862781641</v>
      </c>
      <c r="F27" s="33">
        <f t="shared" si="1"/>
        <v>72.772606382978722</v>
      </c>
      <c r="I27"/>
      <c r="J27"/>
      <c r="K27"/>
      <c r="L27"/>
      <c r="M27"/>
    </row>
    <row r="28" spans="1:13" s="3" customFormat="1" ht="12.75" customHeight="1" x14ac:dyDescent="0.2">
      <c r="A28" s="32" t="s">
        <v>42</v>
      </c>
      <c r="B28" s="33">
        <f>B25/B23*100</f>
        <v>5.355410835527227</v>
      </c>
      <c r="C28" s="33">
        <f t="shared" ref="C28:F28" si="2">C25/C23*100</f>
        <v>6.6761846488544423</v>
      </c>
      <c r="D28" s="33">
        <f t="shared" si="2"/>
        <v>6.4453263411522927</v>
      </c>
      <c r="E28" s="33">
        <f t="shared" si="2"/>
        <v>8.0399796713535512</v>
      </c>
      <c r="F28" s="33">
        <f t="shared" si="2"/>
        <v>8.0319148936170208</v>
      </c>
      <c r="I28"/>
      <c r="J28"/>
      <c r="K28"/>
      <c r="L28"/>
      <c r="M28"/>
    </row>
    <row r="29" spans="1:13" s="3" customFormat="1" ht="12.75" customHeight="1" x14ac:dyDescent="0.2">
      <c r="A29" s="32" t="s">
        <v>43</v>
      </c>
      <c r="B29" s="33">
        <f>B26/B23*100</f>
        <v>18.761258140501592</v>
      </c>
      <c r="C29" s="33">
        <f t="shared" ref="C29:F29" si="3">C26/C23*100</f>
        <v>19.991161873682781</v>
      </c>
      <c r="D29" s="33">
        <f t="shared" si="3"/>
        <v>18.864715470200551</v>
      </c>
      <c r="E29" s="33">
        <f t="shared" si="3"/>
        <v>18.190750465864816</v>
      </c>
      <c r="F29" s="33">
        <f t="shared" si="3"/>
        <v>19.195478723404253</v>
      </c>
      <c r="I29"/>
      <c r="J29"/>
      <c r="K29"/>
      <c r="L29"/>
      <c r="M29"/>
    </row>
    <row r="30" spans="1:13" s="3" customFormat="1" ht="12.75" customHeight="1" x14ac:dyDescent="0.2">
      <c r="A30" s="32"/>
      <c r="B30" s="33"/>
      <c r="C30" s="33"/>
      <c r="D30" s="33"/>
      <c r="E30" s="33"/>
      <c r="F30" s="33"/>
      <c r="I30"/>
      <c r="J30"/>
      <c r="K30"/>
      <c r="L30"/>
      <c r="M30"/>
    </row>
    <row r="31" spans="1:13" s="3" customFormat="1" ht="12.75" customHeight="1" x14ac:dyDescent="0.2">
      <c r="A31" s="24" t="s">
        <v>44</v>
      </c>
      <c r="B31"/>
      <c r="C31"/>
      <c r="D31"/>
      <c r="E31"/>
      <c r="F31"/>
      <c r="I31"/>
      <c r="J31"/>
      <c r="K31"/>
      <c r="L31"/>
      <c r="M31"/>
    </row>
    <row r="32" spans="1:13" s="3" customFormat="1" ht="12.75" customHeight="1" x14ac:dyDescent="0.2">
      <c r="A32" s="32" t="s">
        <v>45</v>
      </c>
      <c r="B32" s="13">
        <v>48.83</v>
      </c>
      <c r="C32" s="13">
        <v>32.409999999999997</v>
      </c>
      <c r="D32" s="13">
        <v>25.39</v>
      </c>
      <c r="E32" s="13">
        <v>19.72</v>
      </c>
      <c r="F32" s="13">
        <v>20.89</v>
      </c>
      <c r="I32"/>
      <c r="J32"/>
      <c r="K32"/>
      <c r="L32"/>
      <c r="M32"/>
    </row>
    <row r="33" spans="1:14" s="3" customFormat="1" ht="12.75" customHeight="1" x14ac:dyDescent="0.2">
      <c r="A33" s="32" t="s">
        <v>46</v>
      </c>
      <c r="B33" s="13">
        <v>80.19</v>
      </c>
      <c r="C33" s="13">
        <v>93.73</v>
      </c>
      <c r="D33" s="13">
        <v>92.6</v>
      </c>
      <c r="E33" s="13">
        <v>96.9</v>
      </c>
      <c r="F33" s="13">
        <v>94.16</v>
      </c>
      <c r="I33"/>
      <c r="J33"/>
      <c r="K33"/>
      <c r="L33"/>
      <c r="M33"/>
    </row>
    <row r="34" spans="1:14" ht="13.15" customHeight="1" x14ac:dyDescent="0.2">
      <c r="A34" s="32" t="s">
        <v>47</v>
      </c>
      <c r="B34" s="13">
        <v>154.66</v>
      </c>
      <c r="C34" s="13">
        <v>144.31</v>
      </c>
      <c r="D34" s="13">
        <v>150.01</v>
      </c>
      <c r="E34" s="13">
        <v>156.75</v>
      </c>
      <c r="F34" s="13">
        <v>157.61000000000001</v>
      </c>
      <c r="N34" s="3"/>
    </row>
    <row r="35" spans="1:14" ht="13.15" customHeight="1" x14ac:dyDescent="0.2">
      <c r="A35" s="32" t="s">
        <v>48</v>
      </c>
      <c r="B35" s="13">
        <v>144.62</v>
      </c>
      <c r="C35" s="13">
        <v>146.6</v>
      </c>
      <c r="D35" s="13">
        <v>143.76</v>
      </c>
      <c r="E35" s="13">
        <v>151.49</v>
      </c>
      <c r="F35" s="13">
        <v>141.31</v>
      </c>
      <c r="N35" s="3"/>
    </row>
    <row r="36" spans="1:14" ht="13.15" customHeight="1" x14ac:dyDescent="0.2">
      <c r="A36" s="32" t="s">
        <v>49</v>
      </c>
      <c r="B36" s="13">
        <v>129.32</v>
      </c>
      <c r="C36" s="13">
        <v>126.25</v>
      </c>
      <c r="D36" s="13">
        <v>121.87</v>
      </c>
      <c r="E36" s="13">
        <v>127.39</v>
      </c>
      <c r="F36" s="13">
        <v>118.97</v>
      </c>
    </row>
    <row r="37" spans="1:14" ht="13.15" customHeight="1" x14ac:dyDescent="0.2">
      <c r="A37" s="32" t="s">
        <v>50</v>
      </c>
      <c r="B37" s="13">
        <v>144.76</v>
      </c>
      <c r="C37" s="13">
        <v>138.72999999999999</v>
      </c>
      <c r="D37" s="13">
        <v>148.01</v>
      </c>
      <c r="E37" s="13">
        <v>155.02000000000001</v>
      </c>
      <c r="F37" s="13">
        <v>155.58000000000001</v>
      </c>
    </row>
    <row r="38" spans="1:14" ht="13.15" customHeight="1" x14ac:dyDescent="0.2"/>
    <row r="39" spans="1:14" s="2" customFormat="1" ht="37.5" customHeight="1" x14ac:dyDescent="0.2">
      <c r="A39" s="40" t="s">
        <v>86</v>
      </c>
      <c r="B39" s="40"/>
      <c r="C39" s="40"/>
      <c r="D39" s="40"/>
      <c r="E39" s="40"/>
      <c r="F39" s="40"/>
      <c r="G39"/>
      <c r="H39"/>
      <c r="I39"/>
      <c r="J39"/>
      <c r="K39"/>
      <c r="L39"/>
      <c r="M39"/>
      <c r="N39"/>
    </row>
    <row r="40" spans="1:14" s="2" customFormat="1" ht="135" customHeight="1" x14ac:dyDescent="0.2">
      <c r="A40" s="40" t="s">
        <v>52</v>
      </c>
      <c r="B40" s="40"/>
      <c r="C40" s="40"/>
      <c r="D40" s="40"/>
      <c r="E40" s="40"/>
      <c r="F40" s="40"/>
      <c r="G40"/>
      <c r="H40"/>
      <c r="I40"/>
      <c r="J40"/>
      <c r="K40"/>
      <c r="L40"/>
      <c r="M40"/>
      <c r="N40"/>
    </row>
    <row r="41" spans="1:14" ht="26.25" customHeight="1" x14ac:dyDescent="0.2">
      <c r="A41" s="40" t="s">
        <v>53</v>
      </c>
      <c r="B41" s="40"/>
      <c r="C41" s="40"/>
      <c r="D41" s="40"/>
      <c r="E41" s="40"/>
      <c r="F41" s="40"/>
    </row>
    <row r="42" spans="1:14" ht="38.25" customHeight="1" x14ac:dyDescent="0.2">
      <c r="A42" s="40" t="s">
        <v>54</v>
      </c>
      <c r="B42" s="40"/>
      <c r="C42" s="40"/>
      <c r="D42" s="40"/>
      <c r="E42" s="40"/>
      <c r="F42" s="40"/>
    </row>
    <row r="44" spans="1:14" ht="15" customHeight="1" x14ac:dyDescent="0.2">
      <c r="A44" s="39" t="s">
        <v>24</v>
      </c>
      <c r="B44" s="39"/>
      <c r="C44" s="39"/>
      <c r="D44" s="39"/>
      <c r="E44" s="39"/>
      <c r="F44" s="39"/>
    </row>
  </sheetData>
  <mergeCells count="5">
    <mergeCell ref="A40:F40"/>
    <mergeCell ref="A41:F41"/>
    <mergeCell ref="A42:F42"/>
    <mergeCell ref="A44:F44"/>
    <mergeCell ref="A39:F39"/>
  </mergeCells>
  <hyperlinks>
    <hyperlink ref="A38" r:id="rId1" display="https://www.bfs.admin.ch/bfs/de/home/statistiken/gesundheit/erhebungen/sdapaz.html"/>
  </hyperlinks>
  <pageMargins left="0.7" right="0.7" top="1.1770833333333333" bottom="0.75" header="0.3" footer="0.3"/>
  <pageSetup paperSize="9" orientation="landscape" r:id="rId2"/>
  <headerFooter alignWithMargins="0">
    <oddHeader>&amp;L&amp;"Arial,Fett"Staatskanzlei&amp;"Arial,Standard"
Dienststelle für Statistik&amp;R&amp;G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heetViews>
  <sheetFormatPr baseColWidth="10" defaultRowHeight="12.75" x14ac:dyDescent="0.2"/>
  <cols>
    <col min="1" max="1" width="76.7109375" customWidth="1"/>
    <col min="2" max="3" width="8.5703125" customWidth="1"/>
    <col min="4" max="4" width="8.5703125" style="1" customWidth="1"/>
    <col min="5" max="6" width="8.5703125" customWidth="1"/>
    <col min="8" max="8" width="11.42578125" customWidth="1"/>
  </cols>
  <sheetData>
    <row r="1" spans="1:11" s="1" customFormat="1" ht="18.75" x14ac:dyDescent="0.25">
      <c r="A1" s="12" t="s">
        <v>55</v>
      </c>
      <c r="B1" s="6"/>
      <c r="C1" s="6"/>
      <c r="D1" s="6"/>
      <c r="E1" s="6"/>
      <c r="F1" s="6"/>
      <c r="G1"/>
      <c r="H1"/>
      <c r="I1"/>
      <c r="J1"/>
      <c r="K1" s="2"/>
    </row>
    <row r="2" spans="1:11" x14ac:dyDescent="0.2">
      <c r="A2" s="7" t="s">
        <v>3</v>
      </c>
      <c r="B2" s="8"/>
      <c r="C2" s="8"/>
      <c r="D2" s="6"/>
      <c r="E2" s="8"/>
      <c r="F2" s="8"/>
      <c r="K2" s="2"/>
    </row>
    <row r="3" spans="1:11" s="3" customFormat="1" ht="12.75" customHeight="1" x14ac:dyDescent="0.2">
      <c r="A3" s="9"/>
      <c r="B3" s="11">
        <v>2017</v>
      </c>
      <c r="C3" s="10">
        <v>2018</v>
      </c>
      <c r="D3" s="10">
        <v>2019</v>
      </c>
      <c r="E3" s="11">
        <v>2020</v>
      </c>
      <c r="F3" s="11">
        <v>2021</v>
      </c>
      <c r="G3"/>
    </row>
    <row r="4" spans="1:11" ht="13.15" customHeight="1" x14ac:dyDescent="0.2">
      <c r="A4" s="24" t="s">
        <v>57</v>
      </c>
      <c r="B4" s="27">
        <v>441.82</v>
      </c>
      <c r="C4" s="27">
        <v>453.89</v>
      </c>
      <c r="D4" s="27">
        <v>454.35</v>
      </c>
      <c r="E4" s="27">
        <v>459.08</v>
      </c>
      <c r="F4" s="27">
        <v>517.01</v>
      </c>
    </row>
    <row r="5" spans="1:11" ht="13.15" customHeight="1" x14ac:dyDescent="0.2">
      <c r="A5" s="28" t="s">
        <v>1</v>
      </c>
      <c r="B5" s="13">
        <v>178.83</v>
      </c>
      <c r="C5" s="13">
        <v>191.42</v>
      </c>
      <c r="D5" s="13">
        <v>195</v>
      </c>
      <c r="E5" s="13">
        <v>197.63</v>
      </c>
      <c r="F5" s="13">
        <v>219.7</v>
      </c>
    </row>
    <row r="6" spans="1:11" ht="13.15" customHeight="1" x14ac:dyDescent="0.2">
      <c r="A6" s="28" t="s">
        <v>0</v>
      </c>
      <c r="B6" s="13">
        <v>262.99</v>
      </c>
      <c r="C6" s="13">
        <v>262.47000000000003</v>
      </c>
      <c r="D6" s="13">
        <v>259.35000000000002</v>
      </c>
      <c r="E6" s="13">
        <v>261.45</v>
      </c>
      <c r="F6" s="13">
        <v>297.31</v>
      </c>
    </row>
    <row r="7" spans="1:11" ht="13.15" customHeight="1" x14ac:dyDescent="0.2">
      <c r="A7" s="28"/>
      <c r="B7" s="13"/>
      <c r="C7" s="13"/>
      <c r="D7" s="13"/>
      <c r="E7" s="13"/>
      <c r="F7" s="13"/>
    </row>
    <row r="8" spans="1:11" ht="13.15" customHeight="1" x14ac:dyDescent="0.2">
      <c r="A8" s="24" t="s">
        <v>61</v>
      </c>
      <c r="B8" s="13"/>
      <c r="C8" s="13"/>
      <c r="D8" s="13"/>
      <c r="E8" s="13"/>
      <c r="F8" s="13"/>
      <c r="K8" s="2"/>
    </row>
    <row r="9" spans="1:11" ht="13.15" customHeight="1" x14ac:dyDescent="0.2">
      <c r="A9" s="16" t="s">
        <v>56</v>
      </c>
      <c r="B9" s="4">
        <v>55.56</v>
      </c>
      <c r="C9" s="4">
        <v>52.42</v>
      </c>
      <c r="D9" s="4">
        <v>66.790000000000006</v>
      </c>
      <c r="E9" s="4">
        <v>49.04</v>
      </c>
      <c r="F9" s="4">
        <v>61.91</v>
      </c>
      <c r="I9" s="2"/>
      <c r="J9" s="2"/>
      <c r="K9" s="2"/>
    </row>
    <row r="10" spans="1:11" ht="13.15" customHeight="1" x14ac:dyDescent="0.2">
      <c r="A10" s="16" t="s">
        <v>58</v>
      </c>
      <c r="B10" s="4">
        <v>65.34</v>
      </c>
      <c r="C10" s="4">
        <v>72.58</v>
      </c>
      <c r="D10" s="4">
        <v>60.81</v>
      </c>
      <c r="E10" s="4">
        <v>67.13</v>
      </c>
      <c r="F10" s="4">
        <v>67.81</v>
      </c>
      <c r="I10" s="2"/>
      <c r="J10" s="2"/>
      <c r="K10" s="2"/>
    </row>
    <row r="11" spans="1:11" ht="13.15" customHeight="1" x14ac:dyDescent="0.2">
      <c r="A11" s="16" t="s">
        <v>59</v>
      </c>
      <c r="B11" s="4">
        <v>52.63</v>
      </c>
      <c r="C11" s="4">
        <v>58.51</v>
      </c>
      <c r="D11" s="4">
        <v>57.95</v>
      </c>
      <c r="E11" s="4">
        <v>70.349999999999994</v>
      </c>
      <c r="F11" s="4">
        <v>65.97</v>
      </c>
      <c r="I11" s="2"/>
      <c r="J11" s="2"/>
      <c r="K11" s="2"/>
    </row>
    <row r="12" spans="1:11" ht="13.15" customHeight="1" x14ac:dyDescent="0.2">
      <c r="A12" s="16" t="s">
        <v>60</v>
      </c>
      <c r="B12" s="4">
        <v>5.3</v>
      </c>
      <c r="C12" s="4">
        <v>7.9</v>
      </c>
      <c r="D12" s="4">
        <v>9.4499999999999993</v>
      </c>
      <c r="E12" s="4">
        <v>11.11</v>
      </c>
      <c r="F12" s="4">
        <v>24.01</v>
      </c>
      <c r="I12" s="2"/>
      <c r="J12" s="2"/>
      <c r="K12" s="2"/>
    </row>
    <row r="13" spans="1:11" ht="13.15" customHeight="1" x14ac:dyDescent="0.2">
      <c r="I13" s="2"/>
      <c r="J13" s="2"/>
      <c r="K13" s="2"/>
    </row>
    <row r="14" spans="1:11" ht="13.15" customHeight="1" x14ac:dyDescent="0.2">
      <c r="A14" s="24" t="s">
        <v>62</v>
      </c>
      <c r="I14" s="2"/>
      <c r="J14" s="2"/>
      <c r="K14" s="2"/>
    </row>
    <row r="15" spans="1:11" ht="13.15" customHeight="1" x14ac:dyDescent="0.2">
      <c r="A15" s="16" t="s">
        <v>56</v>
      </c>
      <c r="B15" s="4">
        <v>34.21</v>
      </c>
      <c r="C15" s="4">
        <v>40.770000000000003</v>
      </c>
      <c r="D15" s="4">
        <v>37.9</v>
      </c>
      <c r="E15" s="4">
        <v>37.229999999999997</v>
      </c>
      <c r="F15" s="4">
        <v>45.68</v>
      </c>
      <c r="I15" s="2"/>
      <c r="J15" s="2"/>
      <c r="K15" s="2"/>
    </row>
    <row r="16" spans="1:11" ht="13.15" customHeight="1" x14ac:dyDescent="0.2">
      <c r="A16" s="16" t="s">
        <v>58</v>
      </c>
      <c r="B16" s="4">
        <v>83.43</v>
      </c>
      <c r="C16" s="4">
        <v>78.23</v>
      </c>
      <c r="D16" s="4">
        <v>62.56</v>
      </c>
      <c r="E16" s="4">
        <v>63.02</v>
      </c>
      <c r="F16" s="4">
        <v>79.239999999999995</v>
      </c>
      <c r="K16" s="2"/>
    </row>
    <row r="17" spans="1:11" ht="13.15" customHeight="1" x14ac:dyDescent="0.2">
      <c r="A17" s="16" t="s">
        <v>59</v>
      </c>
      <c r="B17" s="4">
        <v>118.45</v>
      </c>
      <c r="C17" s="4">
        <v>109.65</v>
      </c>
      <c r="D17" s="4">
        <v>117.51</v>
      </c>
      <c r="E17" s="4">
        <v>115.68</v>
      </c>
      <c r="F17" s="4">
        <v>114.51</v>
      </c>
      <c r="K17" s="2"/>
    </row>
    <row r="18" spans="1:11" ht="13.15" customHeight="1" x14ac:dyDescent="0.2">
      <c r="A18" s="16" t="s">
        <v>60</v>
      </c>
      <c r="B18" s="4">
        <v>26.89</v>
      </c>
      <c r="C18" s="4">
        <v>33.82</v>
      </c>
      <c r="D18" s="4">
        <v>41.38</v>
      </c>
      <c r="E18" s="4">
        <v>45.52</v>
      </c>
      <c r="F18" s="4">
        <v>57.88</v>
      </c>
      <c r="K18" s="2"/>
    </row>
    <row r="19" spans="1:11" ht="13.15" customHeight="1" x14ac:dyDescent="0.2">
      <c r="B19" s="13"/>
      <c r="C19" s="13"/>
      <c r="D19" s="13"/>
      <c r="E19" s="13"/>
      <c r="F19" s="13"/>
      <c r="K19" s="2"/>
    </row>
    <row r="20" spans="1:11" ht="13.15" customHeight="1" x14ac:dyDescent="0.2">
      <c r="A20" s="24" t="s">
        <v>63</v>
      </c>
      <c r="B20" s="27">
        <v>356.19</v>
      </c>
      <c r="C20" s="27">
        <v>362.55</v>
      </c>
      <c r="D20" s="27">
        <v>364.1</v>
      </c>
      <c r="E20" s="27">
        <v>361</v>
      </c>
      <c r="F20" s="27">
        <v>414.04</v>
      </c>
      <c r="K20" s="2"/>
    </row>
    <row r="21" spans="1:11" ht="13.15" customHeight="1" x14ac:dyDescent="0.2">
      <c r="A21" s="28" t="s">
        <v>88</v>
      </c>
      <c r="B21" s="13">
        <v>175.25</v>
      </c>
      <c r="C21" s="13">
        <v>181.97</v>
      </c>
      <c r="D21" s="13">
        <v>160.12</v>
      </c>
      <c r="E21" s="13">
        <v>171.56</v>
      </c>
      <c r="F21" s="13">
        <v>158.12</v>
      </c>
      <c r="K21" s="2"/>
    </row>
    <row r="22" spans="1:11" ht="13.15" customHeight="1" x14ac:dyDescent="0.2">
      <c r="A22" s="28" t="s">
        <v>64</v>
      </c>
      <c r="B22" s="13">
        <v>62.25</v>
      </c>
      <c r="C22" s="13">
        <v>66.44</v>
      </c>
      <c r="D22" s="13">
        <v>52.32</v>
      </c>
      <c r="E22" s="13">
        <v>57.99</v>
      </c>
      <c r="F22" s="13">
        <v>64.31</v>
      </c>
      <c r="K22" s="2"/>
    </row>
    <row r="23" spans="1:11" ht="13.15" customHeight="1" x14ac:dyDescent="0.2">
      <c r="A23" s="28" t="s">
        <v>65</v>
      </c>
      <c r="B23" s="13">
        <v>17.02</v>
      </c>
      <c r="C23" s="13">
        <v>21.22</v>
      </c>
      <c r="D23" s="13">
        <v>22.81</v>
      </c>
      <c r="E23" s="13">
        <v>24.25</v>
      </c>
      <c r="F23" s="13">
        <v>31.88</v>
      </c>
      <c r="K23" s="2"/>
    </row>
    <row r="24" spans="1:11" ht="13.15" customHeight="1" x14ac:dyDescent="0.2">
      <c r="A24" s="28" t="s">
        <v>90</v>
      </c>
      <c r="B24" s="13">
        <v>24.6</v>
      </c>
      <c r="C24" s="13">
        <v>19.920000000000002</v>
      </c>
      <c r="D24" s="13">
        <v>22.17</v>
      </c>
      <c r="E24" s="13">
        <v>23.52</v>
      </c>
      <c r="F24" s="13">
        <v>20.59</v>
      </c>
      <c r="K24" s="2"/>
    </row>
    <row r="25" spans="1:11" ht="13.15" customHeight="1" x14ac:dyDescent="0.2">
      <c r="A25" s="28" t="s">
        <v>91</v>
      </c>
      <c r="B25" s="13">
        <v>30.4</v>
      </c>
      <c r="C25" s="13">
        <v>21.84</v>
      </c>
      <c r="D25" s="13">
        <v>32.270000000000003</v>
      </c>
      <c r="E25" s="13">
        <v>37.43</v>
      </c>
      <c r="F25" s="13">
        <v>39.28</v>
      </c>
      <c r="K25" s="2"/>
    </row>
    <row r="26" spans="1:11" ht="14.25" x14ac:dyDescent="0.2">
      <c r="A26" s="28" t="s">
        <v>92</v>
      </c>
      <c r="B26" s="13">
        <v>15.66</v>
      </c>
      <c r="C26" s="13">
        <v>19.61</v>
      </c>
      <c r="D26" s="13">
        <v>15.96</v>
      </c>
      <c r="E26" s="13">
        <v>22</v>
      </c>
      <c r="F26" s="13">
        <v>22.06</v>
      </c>
    </row>
    <row r="27" spans="1:11" ht="14.25" x14ac:dyDescent="0.2">
      <c r="A27" s="28" t="s">
        <v>93</v>
      </c>
      <c r="B27" s="4">
        <v>31.02</v>
      </c>
      <c r="C27" s="4">
        <v>31.56</v>
      </c>
      <c r="D27" s="23">
        <v>58.44</v>
      </c>
      <c r="E27" s="4">
        <v>24.25</v>
      </c>
      <c r="F27" s="4">
        <v>77.819999999999993</v>
      </c>
    </row>
    <row r="28" spans="1:11" x14ac:dyDescent="0.2">
      <c r="A28" s="28" t="s">
        <v>66</v>
      </c>
      <c r="B28" s="34">
        <v>1.3</v>
      </c>
      <c r="C28" s="34">
        <v>1.31</v>
      </c>
      <c r="D28" s="34">
        <v>1.3</v>
      </c>
      <c r="E28" s="34">
        <v>1.28</v>
      </c>
      <c r="F28" s="34">
        <v>1.45</v>
      </c>
    </row>
    <row r="29" spans="1:11" x14ac:dyDescent="0.2">
      <c r="A29" s="35" t="s">
        <v>67</v>
      </c>
      <c r="B29" s="36">
        <v>1.41</v>
      </c>
      <c r="C29" s="36">
        <v>1.38</v>
      </c>
      <c r="D29" s="36">
        <v>1.48</v>
      </c>
      <c r="E29" s="36">
        <v>1.41</v>
      </c>
      <c r="F29" s="36">
        <v>1.6</v>
      </c>
    </row>
    <row r="30" spans="1:11" x14ac:dyDescent="0.2">
      <c r="A30" s="35" t="s">
        <v>68</v>
      </c>
      <c r="B30" s="36">
        <v>1.83</v>
      </c>
      <c r="C30" s="36">
        <v>1.75</v>
      </c>
      <c r="D30" s="36">
        <v>1.84</v>
      </c>
      <c r="E30" s="36">
        <v>1.81</v>
      </c>
      <c r="F30" s="36">
        <v>1.93</v>
      </c>
    </row>
    <row r="31" spans="1:11" x14ac:dyDescent="0.2">
      <c r="A31" s="28"/>
      <c r="B31" s="28"/>
      <c r="C31" s="28"/>
      <c r="D31" s="28"/>
      <c r="E31" s="28"/>
      <c r="F31" s="28"/>
    </row>
    <row r="32" spans="1:11" s="2" customFormat="1" ht="28.5" customHeight="1" x14ac:dyDescent="0.2">
      <c r="A32" s="40" t="s">
        <v>51</v>
      </c>
      <c r="B32" s="40"/>
      <c r="C32" s="40"/>
      <c r="D32" s="40"/>
      <c r="E32" s="40"/>
      <c r="F32" s="40"/>
      <c r="G32"/>
      <c r="H32"/>
      <c r="I32"/>
      <c r="J32"/>
    </row>
    <row r="33" spans="1:10" s="2" customFormat="1" ht="135" customHeight="1" x14ac:dyDescent="0.2">
      <c r="A33" s="40" t="s">
        <v>52</v>
      </c>
      <c r="B33" s="40"/>
      <c r="C33" s="40"/>
      <c r="D33" s="40"/>
      <c r="E33" s="40"/>
      <c r="F33" s="40"/>
      <c r="G33"/>
      <c r="H33"/>
      <c r="I33"/>
      <c r="J33"/>
    </row>
    <row r="34" spans="1:10" ht="27.75" customHeight="1" x14ac:dyDescent="0.2">
      <c r="A34" s="42" t="s">
        <v>22</v>
      </c>
      <c r="B34" s="42"/>
      <c r="C34" s="42"/>
      <c r="D34" s="42"/>
      <c r="E34" s="42"/>
      <c r="F34" s="42"/>
    </row>
    <row r="35" spans="1:10" ht="28.5" customHeight="1" x14ac:dyDescent="0.2">
      <c r="A35" s="43" t="s">
        <v>23</v>
      </c>
      <c r="B35" s="43"/>
      <c r="C35" s="43"/>
      <c r="D35" s="43"/>
      <c r="E35" s="43"/>
      <c r="F35" s="43"/>
    </row>
    <row r="36" spans="1:10" ht="26.25" customHeight="1" x14ac:dyDescent="0.2">
      <c r="A36" s="40" t="s">
        <v>87</v>
      </c>
      <c r="B36" s="40"/>
      <c r="C36" s="40"/>
      <c r="D36" s="40"/>
      <c r="E36" s="40"/>
      <c r="F36" s="40"/>
    </row>
    <row r="37" spans="1:10" ht="39" customHeight="1" x14ac:dyDescent="0.2">
      <c r="A37" s="43" t="s">
        <v>94</v>
      </c>
      <c r="B37" s="43"/>
      <c r="C37" s="43"/>
      <c r="D37" s="43"/>
      <c r="E37" s="43"/>
      <c r="F37" s="43"/>
    </row>
    <row r="38" spans="1:10" ht="53.25" customHeight="1" x14ac:dyDescent="0.2">
      <c r="A38" s="43" t="s">
        <v>95</v>
      </c>
      <c r="B38" s="43"/>
      <c r="C38" s="43"/>
      <c r="D38" s="43"/>
      <c r="E38" s="43"/>
      <c r="F38" s="43"/>
    </row>
    <row r="39" spans="1:10" s="37" customFormat="1" ht="42" customHeight="1" x14ac:dyDescent="0.2">
      <c r="A39" s="43" t="s">
        <v>96</v>
      </c>
      <c r="B39" s="43"/>
      <c r="C39" s="43"/>
      <c r="D39" s="43"/>
      <c r="E39" s="43"/>
      <c r="F39" s="43"/>
    </row>
    <row r="40" spans="1:10" s="37" customFormat="1" ht="30" customHeight="1" x14ac:dyDescent="0.2">
      <c r="A40" s="43" t="s">
        <v>89</v>
      </c>
      <c r="B40" s="43"/>
      <c r="C40" s="43"/>
      <c r="D40" s="43"/>
      <c r="E40" s="43"/>
      <c r="F40" s="43"/>
    </row>
    <row r="41" spans="1:10" x14ac:dyDescent="0.2">
      <c r="A41" s="5"/>
    </row>
    <row r="42" spans="1:10" ht="15" customHeight="1" x14ac:dyDescent="0.2">
      <c r="A42" s="39" t="s">
        <v>24</v>
      </c>
      <c r="B42" s="39"/>
      <c r="C42" s="39"/>
      <c r="D42" s="39"/>
      <c r="E42" s="39"/>
      <c r="F42" s="39"/>
    </row>
    <row r="43" spans="1:10" x14ac:dyDescent="0.2">
      <c r="A43" s="26"/>
    </row>
  </sheetData>
  <mergeCells count="10">
    <mergeCell ref="A42:F42"/>
    <mergeCell ref="A36:F36"/>
    <mergeCell ref="A37:F37"/>
    <mergeCell ref="A40:F40"/>
    <mergeCell ref="A32:F32"/>
    <mergeCell ref="A33:F33"/>
    <mergeCell ref="A34:F34"/>
    <mergeCell ref="A35:F35"/>
    <mergeCell ref="A38:F38"/>
    <mergeCell ref="A39:F39"/>
  </mergeCells>
  <pageMargins left="0.7" right="0.7" top="1.1770833333333333" bottom="0.75" header="0.3" footer="0.3"/>
  <pageSetup paperSize="9" orientation="landscape" r:id="rId1"/>
  <headerFooter alignWithMargins="0">
    <oddHeader>&amp;L&amp;"Arial,Fett"Staatskanzlei&amp;"Arial,Standard"
Dienststelle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workbookViewId="0"/>
  </sheetViews>
  <sheetFormatPr baseColWidth="10" defaultRowHeight="12.75" x14ac:dyDescent="0.2"/>
  <cols>
    <col min="1" max="1" width="76.7109375" customWidth="1"/>
    <col min="2" max="3" width="8.5703125" customWidth="1"/>
    <col min="4" max="4" width="8.5703125" style="1" customWidth="1"/>
    <col min="5" max="6" width="8.5703125" customWidth="1"/>
    <col min="8" max="8" width="11.42578125" customWidth="1"/>
  </cols>
  <sheetData>
    <row r="1" spans="1:17" s="1" customFormat="1" ht="18.75" x14ac:dyDescent="0.25">
      <c r="A1" s="12" t="s">
        <v>69</v>
      </c>
      <c r="B1" s="6"/>
      <c r="C1" s="6"/>
      <c r="D1" s="6"/>
      <c r="E1" s="6"/>
      <c r="F1" s="6"/>
      <c r="G1"/>
      <c r="H1"/>
      <c r="I1"/>
      <c r="J1"/>
      <c r="K1"/>
      <c r="L1" s="2"/>
      <c r="M1" s="2"/>
      <c r="N1" s="2"/>
      <c r="O1"/>
      <c r="P1"/>
      <c r="Q1" s="2"/>
    </row>
    <row r="2" spans="1:17" x14ac:dyDescent="0.2">
      <c r="A2" s="7" t="s">
        <v>3</v>
      </c>
      <c r="B2" s="8"/>
      <c r="C2" s="8"/>
      <c r="D2" s="6"/>
      <c r="E2" s="8"/>
      <c r="F2" s="8"/>
      <c r="L2" s="2"/>
      <c r="M2" s="2"/>
      <c r="N2" s="2"/>
      <c r="Q2" s="2"/>
    </row>
    <row r="3" spans="1:17" s="3" customFormat="1" ht="12.75" customHeight="1" x14ac:dyDescent="0.2">
      <c r="A3" s="9"/>
      <c r="B3" s="11">
        <v>2017</v>
      </c>
      <c r="C3" s="10">
        <v>2018</v>
      </c>
      <c r="D3" s="10">
        <v>2019</v>
      </c>
      <c r="E3" s="11">
        <v>2020</v>
      </c>
      <c r="F3" s="11">
        <v>2021</v>
      </c>
      <c r="G3"/>
      <c r="I3"/>
      <c r="J3"/>
      <c r="K3"/>
      <c r="L3" s="2"/>
      <c r="M3" s="2"/>
      <c r="N3" s="2"/>
    </row>
    <row r="4" spans="1:17" ht="14.25" x14ac:dyDescent="0.2">
      <c r="A4" s="24" t="s">
        <v>70</v>
      </c>
      <c r="B4" s="15">
        <v>1171.3599999999999</v>
      </c>
      <c r="C4" s="15">
        <v>1336.08</v>
      </c>
      <c r="D4" s="15">
        <v>1392.73</v>
      </c>
      <c r="E4" s="15">
        <v>1304.7</v>
      </c>
      <c r="F4" s="15">
        <v>1377.88</v>
      </c>
      <c r="H4" s="3"/>
    </row>
    <row r="5" spans="1:17" x14ac:dyDescent="0.2">
      <c r="A5" s="18" t="s">
        <v>71</v>
      </c>
      <c r="B5" s="4">
        <v>724.02</v>
      </c>
      <c r="C5" s="4">
        <v>758.35</v>
      </c>
      <c r="D5" s="4">
        <v>825.3</v>
      </c>
      <c r="E5" s="4">
        <v>833.92</v>
      </c>
      <c r="F5" s="4">
        <v>895.83</v>
      </c>
      <c r="H5" s="3"/>
    </row>
    <row r="6" spans="1:17" x14ac:dyDescent="0.2">
      <c r="A6" s="18" t="s">
        <v>72</v>
      </c>
      <c r="B6" s="4">
        <v>8.69</v>
      </c>
      <c r="C6" s="4">
        <v>13.95</v>
      </c>
      <c r="D6" s="4">
        <v>12.17</v>
      </c>
      <c r="E6" s="4">
        <v>29.57</v>
      </c>
      <c r="F6" s="4">
        <v>29.63</v>
      </c>
      <c r="H6" s="3"/>
    </row>
    <row r="7" spans="1:17" x14ac:dyDescent="0.2">
      <c r="A7" s="18" t="s">
        <v>73</v>
      </c>
      <c r="B7" s="4">
        <v>20.56</v>
      </c>
      <c r="C7" s="4">
        <v>150.18</v>
      </c>
      <c r="D7" s="4">
        <v>126.35</v>
      </c>
      <c r="E7" s="4">
        <v>18.57</v>
      </c>
      <c r="F7" s="4">
        <v>31.29</v>
      </c>
      <c r="H7" s="3"/>
    </row>
    <row r="8" spans="1:17" x14ac:dyDescent="0.2">
      <c r="A8" s="18" t="s">
        <v>74</v>
      </c>
      <c r="B8" s="4">
        <v>4.18</v>
      </c>
      <c r="C8" s="4">
        <v>6.64</v>
      </c>
      <c r="D8" s="4">
        <v>14.04</v>
      </c>
      <c r="E8" s="4">
        <v>4.16</v>
      </c>
      <c r="F8" s="4">
        <v>14.01</v>
      </c>
      <c r="H8" s="3"/>
    </row>
    <row r="9" spans="1:17" x14ac:dyDescent="0.2">
      <c r="A9" s="18" t="s">
        <v>75</v>
      </c>
      <c r="B9" s="4">
        <v>14.04</v>
      </c>
      <c r="C9" s="4">
        <v>7.68</v>
      </c>
      <c r="D9" s="4">
        <v>33.81</v>
      </c>
      <c r="E9" s="4">
        <v>24.02</v>
      </c>
      <c r="F9" s="4">
        <v>24.85</v>
      </c>
      <c r="H9" s="3"/>
    </row>
    <row r="10" spans="1:17" x14ac:dyDescent="0.2">
      <c r="A10" s="18" t="s">
        <v>76</v>
      </c>
      <c r="B10" s="4">
        <v>45.76</v>
      </c>
      <c r="C10" s="4">
        <v>45.27</v>
      </c>
      <c r="D10" s="4">
        <v>28.59</v>
      </c>
      <c r="E10" s="4">
        <v>49.21</v>
      </c>
      <c r="F10" s="4">
        <v>38.020000000000003</v>
      </c>
      <c r="H10" s="3"/>
    </row>
    <row r="11" spans="1:17" x14ac:dyDescent="0.2">
      <c r="A11" s="18" t="s">
        <v>77</v>
      </c>
      <c r="B11" s="4">
        <v>32.18</v>
      </c>
      <c r="C11" s="4">
        <v>40.04</v>
      </c>
      <c r="D11" s="4">
        <v>37.700000000000003</v>
      </c>
      <c r="E11" s="4">
        <v>39.96</v>
      </c>
      <c r="F11" s="4">
        <v>24.87</v>
      </c>
      <c r="H11" s="3"/>
    </row>
    <row r="12" spans="1:17" x14ac:dyDescent="0.2">
      <c r="A12" s="18" t="s">
        <v>78</v>
      </c>
      <c r="B12" s="4">
        <v>109.18</v>
      </c>
      <c r="C12" s="4">
        <v>100.53</v>
      </c>
      <c r="D12" s="4">
        <v>88.37</v>
      </c>
      <c r="E12" s="4">
        <v>103.03</v>
      </c>
      <c r="F12" s="4">
        <v>106.15</v>
      </c>
      <c r="H12" s="3"/>
    </row>
    <row r="13" spans="1:17" x14ac:dyDescent="0.2">
      <c r="A13" s="18" t="s">
        <v>79</v>
      </c>
      <c r="B13" s="4">
        <v>170.73</v>
      </c>
      <c r="C13" s="4">
        <v>166.47</v>
      </c>
      <c r="D13" s="4">
        <v>170.19</v>
      </c>
      <c r="E13" s="4">
        <v>157.97999999999999</v>
      </c>
      <c r="F13" s="4">
        <v>152.26</v>
      </c>
      <c r="H13" s="3"/>
    </row>
    <row r="14" spans="1:17" x14ac:dyDescent="0.2">
      <c r="A14" s="18" t="s">
        <v>80</v>
      </c>
      <c r="B14" s="4">
        <v>6.38</v>
      </c>
      <c r="C14" s="4">
        <v>7.84</v>
      </c>
      <c r="D14" s="4">
        <v>9.66</v>
      </c>
      <c r="E14" s="4">
        <v>9.66</v>
      </c>
      <c r="F14" s="4">
        <v>6.5</v>
      </c>
      <c r="H14" s="3"/>
    </row>
    <row r="15" spans="1:17" x14ac:dyDescent="0.2">
      <c r="A15" s="18" t="s">
        <v>81</v>
      </c>
      <c r="B15" s="4">
        <v>35.64</v>
      </c>
      <c r="C15" s="4">
        <v>39.14</v>
      </c>
      <c r="D15" s="4">
        <v>46.54</v>
      </c>
      <c r="E15" s="4">
        <v>34.630000000000003</v>
      </c>
      <c r="F15" s="4">
        <v>54.46</v>
      </c>
      <c r="H15" s="3"/>
    </row>
    <row r="16" spans="1:17" x14ac:dyDescent="0.2">
      <c r="A16" s="18"/>
      <c r="B16" s="4"/>
      <c r="C16" s="4"/>
      <c r="D16" s="4"/>
      <c r="E16" s="4"/>
      <c r="F16" s="4"/>
      <c r="H16" s="3"/>
    </row>
    <row r="17" spans="1:17" ht="17.25" x14ac:dyDescent="0.25">
      <c r="A17" s="38" t="s">
        <v>82</v>
      </c>
      <c r="B17" s="15">
        <v>615.99</v>
      </c>
      <c r="C17" s="15">
        <v>668.71</v>
      </c>
      <c r="D17" s="15">
        <v>719.47</v>
      </c>
      <c r="E17" s="15">
        <v>705.24</v>
      </c>
      <c r="F17" s="15">
        <v>795.93</v>
      </c>
      <c r="H17" s="3"/>
    </row>
    <row r="18" spans="1:17" x14ac:dyDescent="0.2">
      <c r="A18" s="18" t="s">
        <v>71</v>
      </c>
      <c r="B18" s="23">
        <v>467.18</v>
      </c>
      <c r="C18" s="23">
        <v>497.52</v>
      </c>
      <c r="D18" s="23">
        <v>559.65</v>
      </c>
      <c r="E18" s="23">
        <v>535.17999999999995</v>
      </c>
      <c r="F18" s="23">
        <v>602.05999999999995</v>
      </c>
      <c r="H18" s="3"/>
    </row>
    <row r="19" spans="1:17" x14ac:dyDescent="0.2">
      <c r="A19" s="18" t="s">
        <v>72</v>
      </c>
      <c r="B19" s="23">
        <v>4.59</v>
      </c>
      <c r="C19" s="23">
        <v>8.69</v>
      </c>
      <c r="D19" s="23">
        <v>6.44</v>
      </c>
      <c r="E19" s="23">
        <v>18.829999999999998</v>
      </c>
      <c r="F19" s="23">
        <v>16.93</v>
      </c>
      <c r="H19" s="3"/>
    </row>
    <row r="20" spans="1:17" x14ac:dyDescent="0.2">
      <c r="A20" s="18" t="s">
        <v>73</v>
      </c>
      <c r="B20" s="23">
        <v>12.71</v>
      </c>
      <c r="C20" s="23">
        <v>24.02</v>
      </c>
      <c r="D20" s="23">
        <v>8.59</v>
      </c>
      <c r="E20" s="23">
        <v>10.76</v>
      </c>
      <c r="F20" s="23">
        <v>22.41</v>
      </c>
      <c r="H20" s="3"/>
    </row>
    <row r="21" spans="1:17" x14ac:dyDescent="0.2">
      <c r="A21" s="18" t="s">
        <v>74</v>
      </c>
      <c r="B21" s="23">
        <v>0.99</v>
      </c>
      <c r="C21" s="23">
        <v>1.49</v>
      </c>
      <c r="D21" s="23">
        <v>2.95</v>
      </c>
      <c r="E21" s="23">
        <v>0.72</v>
      </c>
      <c r="F21" s="23">
        <v>2.93</v>
      </c>
      <c r="H21" s="3"/>
    </row>
    <row r="22" spans="1:17" x14ac:dyDescent="0.2">
      <c r="A22" s="18" t="s">
        <v>75</v>
      </c>
      <c r="B22" s="23">
        <v>9.07</v>
      </c>
      <c r="C22" s="23">
        <v>4.4400000000000004</v>
      </c>
      <c r="D22" s="23">
        <v>21.94</v>
      </c>
      <c r="E22" s="23">
        <v>15.15</v>
      </c>
      <c r="F22" s="23">
        <v>16.399999999999999</v>
      </c>
      <c r="H22" s="3"/>
    </row>
    <row r="23" spans="1:17" x14ac:dyDescent="0.2">
      <c r="A23" s="18" t="s">
        <v>76</v>
      </c>
      <c r="B23" s="23">
        <v>20.03</v>
      </c>
      <c r="C23" s="23">
        <v>23.9</v>
      </c>
      <c r="D23" s="23">
        <v>12.11</v>
      </c>
      <c r="E23" s="23">
        <v>24.1</v>
      </c>
      <c r="F23" s="23">
        <v>17.71</v>
      </c>
      <c r="H23" s="3"/>
    </row>
    <row r="24" spans="1:17" x14ac:dyDescent="0.2">
      <c r="A24" s="18" t="s">
        <v>77</v>
      </c>
      <c r="B24" s="23">
        <v>16.39</v>
      </c>
      <c r="C24" s="23">
        <v>25.62</v>
      </c>
      <c r="D24" s="23">
        <v>20.61</v>
      </c>
      <c r="E24" s="23">
        <v>24.56</v>
      </c>
      <c r="F24" s="23">
        <v>15.51</v>
      </c>
      <c r="H24" s="3"/>
    </row>
    <row r="25" spans="1:17" x14ac:dyDescent="0.2">
      <c r="A25" s="18" t="s">
        <v>78</v>
      </c>
      <c r="B25" s="23">
        <v>45.99</v>
      </c>
      <c r="C25" s="23">
        <v>45.32</v>
      </c>
      <c r="D25" s="23">
        <v>34.72</v>
      </c>
      <c r="E25" s="23">
        <v>39.06</v>
      </c>
      <c r="F25" s="23">
        <v>45.62</v>
      </c>
      <c r="H25" s="3"/>
    </row>
    <row r="26" spans="1:17" x14ac:dyDescent="0.2">
      <c r="A26" s="18" t="s">
        <v>79</v>
      </c>
      <c r="B26" s="23">
        <v>23.3</v>
      </c>
      <c r="C26" s="23">
        <v>21.14</v>
      </c>
      <c r="D26" s="23">
        <v>24.36</v>
      </c>
      <c r="E26" s="23">
        <v>22.98</v>
      </c>
      <c r="F26" s="23">
        <v>22.82</v>
      </c>
      <c r="H26" s="3"/>
    </row>
    <row r="27" spans="1:17" x14ac:dyDescent="0.2">
      <c r="A27" s="18" t="s">
        <v>80</v>
      </c>
      <c r="B27" s="23">
        <v>0.56999999999999995</v>
      </c>
      <c r="C27" s="23">
        <v>2.15</v>
      </c>
      <c r="D27" s="23">
        <v>2.72</v>
      </c>
      <c r="E27" s="23">
        <v>1.97</v>
      </c>
      <c r="F27" s="23">
        <v>1.71</v>
      </c>
      <c r="H27" s="3"/>
    </row>
    <row r="28" spans="1:17" x14ac:dyDescent="0.2">
      <c r="A28" s="18" t="s">
        <v>81</v>
      </c>
      <c r="B28" s="23">
        <v>15.17</v>
      </c>
      <c r="C28" s="23">
        <v>14.42</v>
      </c>
      <c r="D28" s="23">
        <v>25.38</v>
      </c>
      <c r="E28" s="23">
        <v>11.94</v>
      </c>
      <c r="F28" s="23">
        <v>31.83</v>
      </c>
    </row>
    <row r="29" spans="1:17" x14ac:dyDescent="0.2">
      <c r="A29" s="3"/>
      <c r="B29" s="3"/>
      <c r="C29" s="3"/>
      <c r="D29" s="14"/>
      <c r="E29" s="3"/>
      <c r="F29" s="3"/>
      <c r="Q29" s="2"/>
    </row>
    <row r="30" spans="1:17" s="2" customFormat="1" ht="28.5" customHeight="1" x14ac:dyDescent="0.2">
      <c r="A30" s="40" t="s">
        <v>51</v>
      </c>
      <c r="B30" s="40"/>
      <c r="C30" s="40"/>
      <c r="D30" s="40"/>
      <c r="E30" s="40"/>
      <c r="F30" s="40"/>
      <c r="G30"/>
      <c r="H30"/>
      <c r="I30"/>
      <c r="J30"/>
      <c r="K30"/>
      <c r="L30"/>
      <c r="M30"/>
      <c r="N30"/>
      <c r="O30"/>
      <c r="P30"/>
    </row>
    <row r="31" spans="1:17" s="2" customFormat="1" ht="133.5" customHeight="1" x14ac:dyDescent="0.2">
      <c r="A31" s="40" t="s">
        <v>52</v>
      </c>
      <c r="B31" s="40"/>
      <c r="C31" s="40"/>
      <c r="D31" s="40"/>
      <c r="E31" s="40"/>
      <c r="F31" s="40"/>
      <c r="G31"/>
      <c r="H31"/>
      <c r="I31"/>
      <c r="J31"/>
      <c r="K31"/>
      <c r="L31"/>
      <c r="M31"/>
      <c r="N31"/>
      <c r="O31"/>
      <c r="P31"/>
    </row>
    <row r="32" spans="1:17" ht="14.25" customHeight="1" x14ac:dyDescent="0.2">
      <c r="A32" s="42" t="s">
        <v>83</v>
      </c>
      <c r="B32" s="42"/>
      <c r="C32" s="42"/>
      <c r="D32" s="42"/>
      <c r="E32" s="42"/>
      <c r="F32" s="42"/>
    </row>
    <row r="33" spans="1:6" ht="15.75" customHeight="1" x14ac:dyDescent="0.2">
      <c r="A33" s="42" t="s">
        <v>84</v>
      </c>
      <c r="B33" s="42"/>
      <c r="C33" s="42"/>
      <c r="D33" s="42"/>
      <c r="E33" s="42"/>
      <c r="F33" s="42"/>
    </row>
    <row r="35" spans="1:6" ht="15" customHeight="1" x14ac:dyDescent="0.2">
      <c r="A35" s="39" t="s">
        <v>24</v>
      </c>
      <c r="B35" s="39"/>
      <c r="C35" s="39"/>
      <c r="D35" s="39"/>
      <c r="E35" s="39"/>
      <c r="F35" s="39"/>
    </row>
    <row r="36" spans="1:6" x14ac:dyDescent="0.2">
      <c r="A36" s="26"/>
    </row>
  </sheetData>
  <mergeCells count="5">
    <mergeCell ref="A30:F30"/>
    <mergeCell ref="A31:F31"/>
    <mergeCell ref="A32:F32"/>
    <mergeCell ref="A33:F33"/>
    <mergeCell ref="A35:F35"/>
  </mergeCells>
  <pageMargins left="0.7" right="0.7" top="1.1770833333333333" bottom="0.75" header="0.3" footer="0.3"/>
  <pageSetup paperSize="9" orientation="landscape" r:id="rId1"/>
  <headerFooter alignWithMargins="0">
    <oddHeader>&amp;L&amp;"Arial,Fett"Staatskanzlei&amp;"Arial,Standard"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Unternehmen</vt:lpstr>
      <vt:lpstr>Standorte</vt:lpstr>
      <vt:lpstr>ärztliches Personal</vt:lpstr>
      <vt:lpstr>nicht-ärztliches Personal</vt:lpstr>
    </vt:vector>
  </TitlesOfParts>
  <Company>Amt für Informatik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skgre</dc:creator>
  <cp:lastModifiedBy>Claudia Walser</cp:lastModifiedBy>
  <cp:lastPrinted>2021-07-22T15:24:46Z</cp:lastPrinted>
  <dcterms:created xsi:type="dcterms:W3CDTF">2008-04-02T08:56:20Z</dcterms:created>
  <dcterms:modified xsi:type="dcterms:W3CDTF">2023-11-30T13:59:39Z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ELAK@1.1001:CurrentUserEmail">
    <vt:lpwstr>nicola.egloff@tg.ch</vt:lpwstr>
  </property>
  <property fmtid="{D5CDD505-2E9C-101B-9397-08002B2CF9AE}" pid="3" name="FSC#COOELAK@1.1001:CurrentUserRolePos">
    <vt:lpwstr>Sachbearbeiter/-in</vt:lpwstr>
  </property>
  <property fmtid="{D5CDD505-2E9C-101B-9397-08002B2CF9AE}" pid="4" name="FSC#FSCIBISDOCPROPS@15.1400:DossierRef">
    <vt:lpwstr>SK/08.01.14.01/2009/00047</vt:lpwstr>
  </property>
  <property fmtid="{D5CDD505-2E9C-101B-9397-08002B2CF9AE}" pid="5" name="FSC$NOVIRTUALATTRS">
    <vt:lpwstr/>
  </property>
  <property fmtid="{D5CDD505-2E9C-101B-9397-08002B2CF9AE}" pid="6" name="COO$NOVIRTUALATTRS">
    <vt:lpwstr/>
  </property>
  <property fmtid="{D5CDD505-2E9C-101B-9397-08002B2CF9AE}" pid="7" name="FSC$NOUSEREXPRESSIONS">
    <vt:lpwstr/>
  </property>
  <property fmtid="{D5CDD505-2E9C-101B-9397-08002B2CF9AE}" pid="8" name="COO$NOUSEREXPRESSIONS">
    <vt:lpwstr/>
  </property>
  <property fmtid="{D5CDD505-2E9C-101B-9397-08002B2CF9AE}" pid="9" name="FSC$NOPARSEFILE">
    <vt:lpwstr/>
  </property>
  <property fmtid="{D5CDD505-2E9C-101B-9397-08002B2CF9AE}" pid="10" name="COO$NOPARSEFILE">
    <vt:lpwstr/>
  </property>
  <property fmtid="{D5CDD505-2E9C-101B-9397-08002B2CF9AE}" pid="11" name="FSC#COOSYSTEM@1.1:Container">
    <vt:lpwstr>COO.2103.100.2.4759586</vt:lpwstr>
  </property>
  <property fmtid="{D5CDD505-2E9C-101B-9397-08002B2CF9AE}" pid="12" name="FSC#FSCIBISDOCPROPS@15.1400:Objectname">
    <vt:lpwstr>Block-3-ambulante Versorgung (Kopie)</vt:lpwstr>
  </property>
  <property fmtid="{D5CDD505-2E9C-101B-9397-08002B2CF9AE}" pid="13" name="FSC#FSCIBISDOCPROPS@15.1400:Subject">
    <vt:lpwstr>Nicht verfügbar</vt:lpwstr>
  </property>
  <property fmtid="{D5CDD505-2E9C-101B-9397-08002B2CF9AE}" pid="14" name="FSC#FSCIBISDOCPROPS@15.1400:Owner">
    <vt:lpwstr>Egloff, Nicola</vt:lpwstr>
  </property>
  <property fmtid="{D5CDD505-2E9C-101B-9397-08002B2CF9AE}" pid="15" name="FSC#FSCIBISDOCPROPS@15.1400:OwnerAbbreviation">
    <vt:lpwstr/>
  </property>
  <property fmtid="{D5CDD505-2E9C-101B-9397-08002B2CF9AE}" pid="16" name="FSC#FSCIBISDOCPROPS@15.1400:GroupShortName">
    <vt:lpwstr>SK_STAT</vt:lpwstr>
  </property>
  <property fmtid="{D5CDD505-2E9C-101B-9397-08002B2CF9AE}" pid="17" name="FSC#FSCIBISDOCPROPS@15.1400:TopLevelSubfileName">
    <vt:lpwstr>Internetauftritt (001)</vt:lpwstr>
  </property>
  <property fmtid="{D5CDD505-2E9C-101B-9397-08002B2CF9AE}" pid="18" name="FSC#FSCIBISDOCPROPS@15.1400:TopLevelSubfileNumber">
    <vt:lpwstr>1</vt:lpwstr>
  </property>
  <property fmtid="{D5CDD505-2E9C-101B-9397-08002B2CF9AE}" pid="19" name="FSC#FSCIBISDOCPROPS@15.1400:TitleSubFile">
    <vt:lpwstr>Internetauftritt</vt:lpwstr>
  </property>
  <property fmtid="{D5CDD505-2E9C-101B-9397-08002B2CF9AE}" pid="20" name="FSC#FSCIBISDOCPROPS@15.1400:TopLevelDossierName">
    <vt:lpwstr>0047/2009/SK Internetauftritt</vt:lpwstr>
  </property>
  <property fmtid="{D5CDD505-2E9C-101B-9397-08002B2CF9AE}" pid="21" name="FSC#FSCIBISDOCPROPS@15.1400:TopLevelDossierNumber">
    <vt:lpwstr>47</vt:lpwstr>
  </property>
  <property fmtid="{D5CDD505-2E9C-101B-9397-08002B2CF9AE}" pid="22" name="FSC#FSCIBISDOCPROPS@15.1400:TopLevelDossierYear">
    <vt:lpwstr>2009</vt:lpwstr>
  </property>
  <property fmtid="{D5CDD505-2E9C-101B-9397-08002B2CF9AE}" pid="23" name="FSC#FSCIBISDOCPROPS@15.1400:TopLevelDossierTitel">
    <vt:lpwstr>Internetauftritt</vt:lpwstr>
  </property>
  <property fmtid="{D5CDD505-2E9C-101B-9397-08002B2CF9AE}" pid="24" name="FSC#FSCIBISDOCPROPS@15.1400:TopLevelDossierRespOrgShortname">
    <vt:lpwstr>SK</vt:lpwstr>
  </property>
  <property fmtid="{D5CDD505-2E9C-101B-9397-08002B2CF9AE}" pid="25" name="FSC#FSCIBISDOCPROPS@15.1400:TopLevelDossierResponsible">
    <vt:lpwstr>Egloff, Nicola</vt:lpwstr>
  </property>
  <property fmtid="{D5CDD505-2E9C-101B-9397-08002B2CF9AE}" pid="26" name="FSC#FSCIBISDOCPROPS@15.1400:TopLevelSubjectGroupPosNumber">
    <vt:lpwstr>08.01.14.01</vt:lpwstr>
  </property>
  <property fmtid="{D5CDD505-2E9C-101B-9397-08002B2CF9AE}" pid="27" name="FSC#FSCIBISDOCPROPS@15.1400:RRBNumber">
    <vt:lpwstr>Nicht verfügbar</vt:lpwstr>
  </property>
  <property fmtid="{D5CDD505-2E9C-101B-9397-08002B2CF9AE}" pid="28" name="FSC#FSCIBISDOCPROPS@15.1400:RRSessionDate">
    <vt:lpwstr>Nicht verfügbar</vt:lpwstr>
  </property>
  <property fmtid="{D5CDD505-2E9C-101B-9397-08002B2CF9AE}" pid="29" name="FSC#COOELAK@1.1001:Subject">
    <vt:lpwstr/>
  </property>
  <property fmtid="{D5CDD505-2E9C-101B-9397-08002B2CF9AE}" pid="30" name="FSC#COOELAK@1.1001:FileReference">
    <vt:lpwstr>0047/2009/SK Internetauftritt</vt:lpwstr>
  </property>
  <property fmtid="{D5CDD505-2E9C-101B-9397-08002B2CF9AE}" pid="31" name="FSC#COOELAK@1.1001:FileRefYear">
    <vt:lpwstr>2009</vt:lpwstr>
  </property>
  <property fmtid="{D5CDD505-2E9C-101B-9397-08002B2CF9AE}" pid="32" name="FSC#COOELAK@1.1001:FileRefOrdinal">
    <vt:lpwstr>47</vt:lpwstr>
  </property>
  <property fmtid="{D5CDD505-2E9C-101B-9397-08002B2CF9AE}" pid="33" name="FSC#COOELAK@1.1001:FileRefOU">
    <vt:lpwstr/>
  </property>
  <property fmtid="{D5CDD505-2E9C-101B-9397-08002B2CF9AE}" pid="34" name="FSC#COOELAK@1.1001:Organization">
    <vt:lpwstr/>
  </property>
  <property fmtid="{D5CDD505-2E9C-101B-9397-08002B2CF9AE}" pid="35" name="FSC#COOELAK@1.1001:Owner">
    <vt:lpwstr> Egloff</vt:lpwstr>
  </property>
  <property fmtid="{D5CDD505-2E9C-101B-9397-08002B2CF9AE}" pid="36" name="FSC#COOELAK@1.1001:OwnerExtension">
    <vt:lpwstr>+41 52 724 ?? ??</vt:lpwstr>
  </property>
  <property fmtid="{D5CDD505-2E9C-101B-9397-08002B2CF9AE}" pid="37" name="FSC#COOELAK@1.1001:OwnerFaxExtension">
    <vt:lpwstr/>
  </property>
  <property fmtid="{D5CDD505-2E9C-101B-9397-08002B2CF9AE}" pid="38" name="FSC#COOELAK@1.1001:DispatchedBy">
    <vt:lpwstr/>
  </property>
  <property fmtid="{D5CDD505-2E9C-101B-9397-08002B2CF9AE}" pid="39" name="FSC#COOELAK@1.1001:DispatchedAt">
    <vt:lpwstr/>
  </property>
  <property fmtid="{D5CDD505-2E9C-101B-9397-08002B2CF9AE}" pid="40" name="FSC#COOELAK@1.1001:ApprovedBy">
    <vt:lpwstr/>
  </property>
  <property fmtid="{D5CDD505-2E9C-101B-9397-08002B2CF9AE}" pid="41" name="FSC#COOELAK@1.1001:ApprovedAt">
    <vt:lpwstr/>
  </property>
  <property fmtid="{D5CDD505-2E9C-101B-9397-08002B2CF9AE}" pid="42" name="FSC#COOELAK@1.1001:Department">
    <vt:lpwstr>SK Dienststelle für Statistik (SK_STAT)</vt:lpwstr>
  </property>
  <property fmtid="{D5CDD505-2E9C-101B-9397-08002B2CF9AE}" pid="43" name="FSC#COOELAK@1.1001:CreatedAt">
    <vt:lpwstr>02.03.2009 10:16:21</vt:lpwstr>
  </property>
  <property fmtid="{D5CDD505-2E9C-101B-9397-08002B2CF9AE}" pid="44" name="FSC#COOELAK@1.1001:OU">
    <vt:lpwstr>SK Dienststelle für Statistik (SK_STAT)</vt:lpwstr>
  </property>
  <property fmtid="{D5CDD505-2E9C-101B-9397-08002B2CF9AE}" pid="45" name="FSC#COOELAK@1.1001:Priority">
    <vt:lpwstr/>
  </property>
  <property fmtid="{D5CDD505-2E9C-101B-9397-08002B2CF9AE}" pid="46" name="FSC#COOELAK@1.1001:ObjBarCode">
    <vt:lpwstr>*COO.2103.100.2.4759586*</vt:lpwstr>
  </property>
  <property fmtid="{D5CDD505-2E9C-101B-9397-08002B2CF9AE}" pid="47" name="FSC#COOELAK@1.1001:RefBarCode">
    <vt:lpwstr>*Block-3-ambulante Versorgung (Kopie)*</vt:lpwstr>
  </property>
  <property fmtid="{D5CDD505-2E9C-101B-9397-08002B2CF9AE}" pid="48" name="FSC#COOELAK@1.1001:FileRefBarCode">
    <vt:lpwstr>*0047/2009/SK Internetauftritt*</vt:lpwstr>
  </property>
  <property fmtid="{D5CDD505-2E9C-101B-9397-08002B2CF9AE}" pid="49" name="FSC#COOELAK@1.1001:ExternalRef">
    <vt:lpwstr/>
  </property>
  <property fmtid="{D5CDD505-2E9C-101B-9397-08002B2CF9AE}" pid="50" name="FSC#COOELAK@1.1001:IncomingNumber">
    <vt:lpwstr/>
  </property>
  <property fmtid="{D5CDD505-2E9C-101B-9397-08002B2CF9AE}" pid="51" name="FSC#COOELAK@1.1001:IncomingSubject">
    <vt:lpwstr/>
  </property>
  <property fmtid="{D5CDD505-2E9C-101B-9397-08002B2CF9AE}" pid="52" name="FSC#COOELAK@1.1001:ProcessResponsible">
    <vt:lpwstr/>
  </property>
  <property fmtid="{D5CDD505-2E9C-101B-9397-08002B2CF9AE}" pid="53" name="FSC#COOELAK@1.1001:ProcessResponsiblePhone">
    <vt:lpwstr/>
  </property>
  <property fmtid="{D5CDD505-2E9C-101B-9397-08002B2CF9AE}" pid="54" name="FSC#COOELAK@1.1001:ProcessResponsibleMail">
    <vt:lpwstr/>
  </property>
  <property fmtid="{D5CDD505-2E9C-101B-9397-08002B2CF9AE}" pid="55" name="FSC#COOELAK@1.1001:ProcessResponsibleFax">
    <vt:lpwstr/>
  </property>
  <property fmtid="{D5CDD505-2E9C-101B-9397-08002B2CF9AE}" pid="56" name="FSC#COOELAK@1.1001:ApproverFirstName">
    <vt:lpwstr/>
  </property>
  <property fmtid="{D5CDD505-2E9C-101B-9397-08002B2CF9AE}" pid="57" name="FSC#COOELAK@1.1001:ApproverSurName">
    <vt:lpwstr/>
  </property>
  <property fmtid="{D5CDD505-2E9C-101B-9397-08002B2CF9AE}" pid="58" name="FSC#COOELAK@1.1001:ApproverTitle">
    <vt:lpwstr/>
  </property>
  <property fmtid="{D5CDD505-2E9C-101B-9397-08002B2CF9AE}" pid="59" name="FSC#COOELAK@1.1001:ExternalDate">
    <vt:lpwstr/>
  </property>
  <property fmtid="{D5CDD505-2E9C-101B-9397-08002B2CF9AE}" pid="60" name="FSC#COOELAK@1.1001:SettlementApprovedAt">
    <vt:lpwstr/>
  </property>
  <property fmtid="{D5CDD505-2E9C-101B-9397-08002B2CF9AE}" pid="61" name="FSC#COOELAK@1.1001:BaseNumber">
    <vt:lpwstr>08.01.14.01</vt:lpwstr>
  </property>
  <property fmtid="{D5CDD505-2E9C-101B-9397-08002B2CF9AE}" pid="62" name="FSC#ELAKGOV@1.1001:PersonalSubjGender">
    <vt:lpwstr/>
  </property>
  <property fmtid="{D5CDD505-2E9C-101B-9397-08002B2CF9AE}" pid="63" name="FSC#ELAKGOV@1.1001:PersonalSubjFirstName">
    <vt:lpwstr/>
  </property>
  <property fmtid="{D5CDD505-2E9C-101B-9397-08002B2CF9AE}" pid="64" name="FSC#ELAKGOV@1.1001:PersonalSubjSurName">
    <vt:lpwstr/>
  </property>
  <property fmtid="{D5CDD505-2E9C-101B-9397-08002B2CF9AE}" pid="65" name="FSC#ELAKGOV@1.1001:PersonalSubjSalutation">
    <vt:lpwstr/>
  </property>
  <property fmtid="{D5CDD505-2E9C-101B-9397-08002B2CF9AE}" pid="66" name="FSC#ELAKGOV@1.1001:PersonalSubjAddress">
    <vt:lpwstr/>
  </property>
  <property fmtid="{D5CDD505-2E9C-101B-9397-08002B2CF9AE}" pid="67" name="FSC#LOCALSW@2103.100:User_Login_red">
    <vt:lpwstr/>
  </property>
</Properties>
</file>