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SK\SKStat\Internet\1_Statistik\1_Themen und Daten\2_Soziales Gesundheit\2_3 Gesundheitsversorgung\1_Krankenhäuser und Spezialkliniken\"/>
    </mc:Choice>
  </mc:AlternateContent>
  <bookViews>
    <workbookView xWindow="0" yWindow="0" windowWidth="2160" windowHeight="0"/>
  </bookViews>
  <sheets>
    <sheet name="2010-2022" sheetId="7" r:id="rId1"/>
  </sheets>
  <calcPr calcId="162913"/>
</workbook>
</file>

<file path=xl/calcChain.xml><?xml version="1.0" encoding="utf-8"?>
<calcChain xmlns="http://schemas.openxmlformats.org/spreadsheetml/2006/main">
  <c r="C29" i="7" l="1"/>
  <c r="D29" i="7"/>
  <c r="E29" i="7"/>
  <c r="F29" i="7"/>
  <c r="G29" i="7"/>
  <c r="H29" i="7"/>
  <c r="I29" i="7"/>
  <c r="J29" i="7"/>
  <c r="K29" i="7"/>
  <c r="L29" i="7"/>
  <c r="M29" i="7"/>
  <c r="N29" i="7"/>
  <c r="C13" i="7"/>
  <c r="D13" i="7"/>
  <c r="E13" i="7"/>
  <c r="F13" i="7"/>
  <c r="G13" i="7"/>
  <c r="H13" i="7"/>
  <c r="I13" i="7"/>
  <c r="J13" i="7"/>
  <c r="K13" i="7"/>
  <c r="L13" i="7"/>
  <c r="M13" i="7"/>
  <c r="N13" i="7"/>
</calcChain>
</file>

<file path=xl/sharedStrings.xml><?xml version="1.0" encoding="utf-8"?>
<sst xmlns="http://schemas.openxmlformats.org/spreadsheetml/2006/main" count="72" uniqueCount="50">
  <si>
    <t>Kennzahlen der Spitäler</t>
  </si>
  <si>
    <t>Anzahl Spitäler insgesamt</t>
  </si>
  <si>
    <t>Pflegepersonal</t>
  </si>
  <si>
    <t>Medizinisch-technisches Personal</t>
  </si>
  <si>
    <t>Medizinisch-therapeutisches Personal</t>
  </si>
  <si>
    <t>Sozialdienste (Beratung und Unterstützung)</t>
  </si>
  <si>
    <t>Hausdienstpersonal</t>
  </si>
  <si>
    <t>Technische Dienste</t>
  </si>
  <si>
    <t>Administrativpersonal</t>
  </si>
  <si>
    <t>Schweiz</t>
  </si>
  <si>
    <t>Deutschland</t>
  </si>
  <si>
    <t xml:space="preserve">Rest  </t>
  </si>
  <si>
    <t>Sonstige EU</t>
  </si>
  <si>
    <t>davon in Ausbildung</t>
  </si>
  <si>
    <t>Rehabilitation</t>
  </si>
  <si>
    <t>Von Patienten aus dem Thurgau</t>
  </si>
  <si>
    <t>Von Patienten aus dem Kanton Zürich</t>
  </si>
  <si>
    <t>Krankenhausstatistik, Konzepte</t>
  </si>
  <si>
    <t>Ausführliche Informationen zur Revision finden sich beim Bundesamt für Statistik:</t>
  </si>
  <si>
    <t>Von weiteren Patienten</t>
  </si>
  <si>
    <t>Ärzteschaft</t>
  </si>
  <si>
    <t>Psychiatrie</t>
  </si>
  <si>
    <r>
      <t>Akutbehandlung</t>
    </r>
    <r>
      <rPr>
        <vertAlign val="superscript"/>
        <sz val="10"/>
        <rFont val="Arial"/>
        <family val="2"/>
      </rPr>
      <t>1</t>
    </r>
  </si>
  <si>
    <r>
      <t>Anzahl Beschäftigte</t>
    </r>
    <r>
      <rPr>
        <b/>
        <vertAlign val="superscript"/>
        <sz val="10"/>
        <rFont val="Arial"/>
        <family val="2"/>
      </rPr>
      <t>2</t>
    </r>
  </si>
  <si>
    <t>Von Patienten aus dem Kanton St. Gallen</t>
  </si>
  <si>
    <t>Anmerkung: Die Krankenhausstatistik wurde 2010 revidiert und an die neuen Entwicklungen im Gesundheitswesen angepasst. Einige Variablen werden anders erfasst, wie z.B. die Zahl der Vollzeitäquivalente. Sie wird seit 2010 nicht mehr durch die Betriebe angegeben, sondern mittels geleistete Arbeitszeit im Verhältnis zu einem normalen 100 %-Pensum berechnet. Die Vollzeitäquivalente nehmen beispielsweise 0,5 ein, wenn die Hälfte der Stunden der Standardzahl geleistet wurde. In der Regel liegt die Gesamtzahl bezahlter Stunden bei 2'080 Stunden (40 Stunden/Woche * 52 Wochen).</t>
  </si>
  <si>
    <r>
      <t>Männer</t>
    </r>
    <r>
      <rPr>
        <vertAlign val="superscript"/>
        <sz val="10"/>
        <rFont val="Arial"/>
        <family val="2"/>
      </rPr>
      <t>3</t>
    </r>
  </si>
  <si>
    <r>
      <t>Frauen</t>
    </r>
    <r>
      <rPr>
        <vertAlign val="superscript"/>
        <sz val="10"/>
        <rFont val="Arial"/>
        <family val="2"/>
      </rPr>
      <t>3</t>
    </r>
  </si>
  <si>
    <r>
      <rPr>
        <b/>
        <sz val="9"/>
        <rFont val="Arial"/>
        <family val="2"/>
      </rPr>
      <t>3</t>
    </r>
    <r>
      <rPr>
        <sz val="9"/>
        <rFont val="Arial"/>
        <family val="2"/>
      </rPr>
      <t xml:space="preserve"> Zahlen aus dem Jahr 2018 wurden am 30.01.2020 revidiert</t>
    </r>
  </si>
  <si>
    <t xml:space="preserve">         </t>
  </si>
  <si>
    <r>
      <t>Beschäftigte in Vollzeitäquivalente</t>
    </r>
    <r>
      <rPr>
        <b/>
        <vertAlign val="superscript"/>
        <sz val="10"/>
        <rFont val="Arial"/>
        <family val="2"/>
      </rPr>
      <t>4</t>
    </r>
  </si>
  <si>
    <r>
      <rPr>
        <b/>
        <sz val="9"/>
        <rFont val="Arial"/>
        <family val="2"/>
      </rPr>
      <t>2</t>
    </r>
    <r>
      <rPr>
        <sz val="9"/>
        <rFont val="Arial"/>
        <family val="2"/>
      </rPr>
      <t xml:space="preserve"> Internes Personal am 31.12.</t>
    </r>
  </si>
  <si>
    <r>
      <rPr>
        <b/>
        <sz val="9"/>
        <rFont val="Arial"/>
        <family val="2"/>
      </rPr>
      <t>4</t>
    </r>
    <r>
      <rPr>
        <sz val="9"/>
        <rFont val="Arial"/>
        <family val="2"/>
      </rPr>
      <t xml:space="preserve"> Die Berechnung wurde am 30.10.2021 rückwirkend für alle Jahre revidiert. Berechnet wird die Summe der Vollzeitäquivalente (Variable A.14.05.02) aller während eines Jahres beschäftigten internen Personen.</t>
    </r>
  </si>
  <si>
    <r>
      <rPr>
        <b/>
        <sz val="9"/>
        <rFont val="Arial"/>
        <family val="2"/>
      </rPr>
      <t>5</t>
    </r>
    <r>
      <rPr>
        <sz val="9"/>
        <rFont val="Arial"/>
        <family val="2"/>
      </rPr>
      <t xml:space="preserve"> Aufgrund der doppelten Staatsbürgerschaft sind Mehrfachantworten möglich</t>
    </r>
  </si>
  <si>
    <r>
      <t>Beschäftigte nach Nationalität</t>
    </r>
    <r>
      <rPr>
        <b/>
        <vertAlign val="superscript"/>
        <sz val="10"/>
        <rFont val="Arial"/>
        <family val="2"/>
      </rPr>
      <t>2, 5</t>
    </r>
  </si>
  <si>
    <r>
      <t>Bettenbetriebstage</t>
    </r>
    <r>
      <rPr>
        <b/>
        <vertAlign val="superscript"/>
        <sz val="10"/>
        <rFont val="Arial"/>
        <family val="2"/>
      </rPr>
      <t>6</t>
    </r>
  </si>
  <si>
    <r>
      <t>Durchschnittlicher Bettenbetrieb pro Tag</t>
    </r>
    <r>
      <rPr>
        <b/>
        <vertAlign val="superscript"/>
        <sz val="10"/>
        <rFont val="Arial"/>
        <family val="2"/>
      </rPr>
      <t>7</t>
    </r>
  </si>
  <si>
    <r>
      <rPr>
        <b/>
        <sz val="9"/>
        <rFont val="Arial"/>
        <family val="2"/>
      </rPr>
      <t>6</t>
    </r>
    <r>
      <rPr>
        <sz val="9"/>
        <rFont val="Arial"/>
        <family val="2"/>
      </rPr>
      <t xml:space="preserve"> Anzahl Tage an welchem ein Bett zur Bewirtschaftung zur Verfügung steht</t>
    </r>
  </si>
  <si>
    <r>
      <rPr>
        <b/>
        <sz val="9"/>
        <rFont val="Arial"/>
        <family val="2"/>
      </rPr>
      <t>7</t>
    </r>
    <r>
      <rPr>
        <sz val="9"/>
        <rFont val="Arial"/>
        <family val="2"/>
      </rPr>
      <t xml:space="preserve"> Die Anzahl Bettenbetriebstage dividiert durch 365 (bzw. 366 in Schaltjahren) ergibt die Anzahl Betten eines Spitals bzw. einer Klinik.</t>
    </r>
  </si>
  <si>
    <r>
      <rPr>
        <b/>
        <sz val="9"/>
        <rFont val="Arial"/>
        <family val="2"/>
      </rPr>
      <t>1</t>
    </r>
    <r>
      <rPr>
        <sz val="9"/>
        <rFont val="Arial"/>
        <family val="2"/>
      </rPr>
      <t xml:space="preserve"> Davon zwei Spezialkliniken</t>
    </r>
  </si>
  <si>
    <r>
      <t>Bettenauslastung</t>
    </r>
    <r>
      <rPr>
        <b/>
        <vertAlign val="superscript"/>
        <sz val="10"/>
        <rFont val="Arial"/>
        <family val="2"/>
      </rPr>
      <t>10</t>
    </r>
    <r>
      <rPr>
        <b/>
        <sz val="10"/>
        <rFont val="Arial"/>
        <family val="2"/>
      </rPr>
      <t>, in %</t>
    </r>
  </si>
  <si>
    <r>
      <t>Hospitalisierungen nach Wohnkanton</t>
    </r>
    <r>
      <rPr>
        <b/>
        <vertAlign val="superscript"/>
        <sz val="10"/>
        <rFont val="Arial"/>
        <family val="2"/>
      </rPr>
      <t>8</t>
    </r>
  </si>
  <si>
    <r>
      <rPr>
        <b/>
        <sz val="9"/>
        <rFont val="Arial"/>
        <family val="2"/>
      </rPr>
      <t>8</t>
    </r>
    <r>
      <rPr>
        <sz val="9"/>
        <rFont val="Arial"/>
        <family val="2"/>
      </rPr>
      <t xml:space="preserve"> Alle stationären Fälle im Kalenderjahr (A-, B- und C-Fälle) inkl. Neugeboren aus der Medizinischen Statistik der Krankenhäuser. Wegen fehlender Daten in der Medizinischen Statistik wurden im Jahr 2013 für eine Rehaklinik die Daten zu den Hospitalisierungen und zu den erbrachten Pflegetage aus der Krankenhausstatistik übernommen. Die Angaben zum Wohnkanton fehlen dort jedoch, weshalb die Summe der Hospitalisierungen nach Wohnkanton im 2013 tiefer ist als die Summe der Hospitalisierungen nach Kliniktyp.</t>
    </r>
  </si>
  <si>
    <r>
      <t>Hospitalisierungen nach Kliniktyp</t>
    </r>
    <r>
      <rPr>
        <b/>
        <vertAlign val="superscript"/>
        <sz val="10"/>
        <rFont val="Arial"/>
        <family val="2"/>
      </rPr>
      <t>8</t>
    </r>
  </si>
  <si>
    <r>
      <t>Erbrachte Pflegetage im Kalenderjahr</t>
    </r>
    <r>
      <rPr>
        <b/>
        <vertAlign val="superscript"/>
        <sz val="10"/>
        <rFont val="Arial"/>
        <family val="2"/>
      </rPr>
      <t>8,9</t>
    </r>
  </si>
  <si>
    <r>
      <rPr>
        <b/>
        <sz val="9"/>
        <rFont val="Arial"/>
        <family val="2"/>
      </rPr>
      <t>10</t>
    </r>
    <r>
      <rPr>
        <sz val="9"/>
        <rFont val="Arial"/>
        <family val="2"/>
      </rPr>
      <t xml:space="preserve"> Erbrachte Pflegetage im Kalenderjahr dividiert durch Zahl stationärer Betten (Bettenbetriebstage)</t>
    </r>
  </si>
  <si>
    <t>Datenquelle Daten 2010-2019: Bundesamt für Statistik, Krankenhausstatistik, Medizinische Statistik der Krankenhäuser (Hospitalisierungen und erbrachte Pflegetage)</t>
  </si>
  <si>
    <r>
      <rPr>
        <b/>
        <sz val="9"/>
        <rFont val="Arial"/>
        <family val="2"/>
      </rPr>
      <t>9</t>
    </r>
    <r>
      <rPr>
        <sz val="9"/>
        <rFont val="Arial"/>
        <family val="2"/>
      </rPr>
      <t xml:space="preserve"> Im Kalenderjahr </t>
    </r>
    <r>
      <rPr>
        <b/>
        <sz val="9"/>
        <rFont val="Arial"/>
        <family val="2"/>
      </rPr>
      <t>erbrachte Pflegetage</t>
    </r>
    <r>
      <rPr>
        <sz val="9"/>
        <rFont val="Arial"/>
        <family val="2"/>
      </rPr>
      <t xml:space="preserve">: Da seit 2015 der Austrittstag in der Krankenhausstatistik nicht mehr mitgezählt wird, wurden die Zahlen aller Jahre rückwirkend mit den Daten aus der Medizinischen Statistik der Krankenhäuser neu berechnet. Dies gewährleistet, dass ein Vergleich mit den Vorjahren sinnvoll ist. Für die Berechnung der Pflegetage wurde die Definition der Krankenhausstatistik herangezogen: Als Pflege-, resp. Aufenthaltstag gelten der Aufnahmetag sowie jeder weitere Tag ohne den Verlegungs- oder Entlassungstag. Bei Todesfall oder Überweisung in ein anderes Spital am Aufnahmetag wird der Tag 1 gezählt. Tage ausserhalb des Kalenderjahres  werden abgezogen. Bei Fällen, welche am 31.12. des Kalenderjahres noch hospitalisiert sind, werden die Tage bis zum 31.12. gezählt. Vollständige Urlaubstage werden ebenfalls abgezogen. Urlaubstage wurden in den Rehakliniken von 2014 bis 2018 nicht deklariert. Tage, die wegen einem Zwischenaustritt nicht im Spital verbracht werden, werden ebenfalls abgezogen. Akutspitäler erfassen Zwischenaustritte seit 2012, Psychiatrien seit 2018 und Rehakliniken noch nicht. </t>
    </r>
  </si>
  <si>
    <t>Datenquelle Daten 2020-2022: Dienststelle für Statistik Kanton Thurgau, Krankenhausstatistik, Medizinisch Statistik der Krankenhäuser (Hospitalisierungen und erbrachte Pflegetage)</t>
  </si>
  <si>
    <t>Kanton Thurgau, 2010–2022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</si>
</sst>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u/>
      <sz val="10"/>
      <color indexed="12"/>
      <name val="Arial"/>
      <family val="2"/>
    </font>
    <font>
      <sz val="10"/>
      <name val="Arial"/>
      <family val="2"/>
    </font>
    <font>
      <sz val="10"/>
      <color indexed="8"/>
      <name val="Arial"/>
      <family val="2"/>
    </font>
    <font>
      <sz val="12"/>
      <name val="Times New Roman"/>
      <family val="1"/>
    </font>
    <font>
      <b/>
      <sz val="10"/>
      <color indexed="8"/>
      <name val="Arial"/>
      <family val="2"/>
    </font>
    <font>
      <vertAlign val="superscript"/>
      <sz val="10"/>
      <name val="Arial"/>
      <family val="2"/>
    </font>
    <font>
      <b/>
      <vertAlign val="superscript"/>
      <sz val="10"/>
      <name val="Arial"/>
      <family val="2"/>
    </font>
    <font>
      <b/>
      <sz val="12"/>
      <name val="Arial"/>
      <family val="2"/>
    </font>
    <font>
      <sz val="9"/>
      <name val="Arial"/>
      <family val="2"/>
    </font>
    <font>
      <b/>
      <sz val="9"/>
      <name val="Arial"/>
      <family val="2"/>
    </font>
    <font>
      <i/>
      <sz val="9"/>
      <name val="Arial"/>
      <family val="2"/>
    </font>
    <font>
      <u/>
      <sz val="9"/>
      <color indexed="12"/>
      <name val="Arial"/>
      <family val="2"/>
    </font>
    <font>
      <sz val="11"/>
      <color theme="1"/>
      <name val="Arial"/>
      <family val="2"/>
    </font>
    <font>
      <sz val="1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s>
  <borders count="4">
    <border>
      <left/>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s>
  <cellStyleXfs count="13">
    <xf numFmtId="0" fontId="0" fillId="0" borderId="0"/>
    <xf numFmtId="0" fontId="6" fillId="0" borderId="0" applyNumberFormat="0" applyFill="0" applyBorder="0" applyAlignment="0" applyProtection="0">
      <alignment vertical="top"/>
      <protection locked="0"/>
    </xf>
    <xf numFmtId="0" fontId="9" fillId="0" borderId="0"/>
    <xf numFmtId="0" fontId="4" fillId="0" borderId="0"/>
    <xf numFmtId="0" fontId="3" fillId="0" borderId="0"/>
    <xf numFmtId="9" fontId="19" fillId="0" borderId="0" applyFont="0" applyFill="0" applyBorder="0" applyAlignment="0" applyProtection="0"/>
    <xf numFmtId="0" fontId="18" fillId="0" borderId="0"/>
    <xf numFmtId="0" fontId="2" fillId="0" borderId="0"/>
    <xf numFmtId="43"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0" fontId="1" fillId="0" borderId="0"/>
  </cellStyleXfs>
  <cellXfs count="60">
    <xf numFmtId="0" fontId="0" fillId="0" borderId="0" xfId="0"/>
    <xf numFmtId="0" fontId="5" fillId="0" borderId="0" xfId="0" applyFont="1"/>
    <xf numFmtId="0" fontId="7" fillId="0" borderId="0" xfId="0" applyFont="1"/>
    <xf numFmtId="3" fontId="0" fillId="0" borderId="0" xfId="0" applyNumberFormat="1" applyAlignment="1">
      <alignment horizontal="right"/>
    </xf>
    <xf numFmtId="3" fontId="0" fillId="0" borderId="0" xfId="0" applyNumberFormat="1"/>
    <xf numFmtId="0" fontId="0" fillId="0" borderId="0" xfId="0" applyFill="1" applyAlignment="1">
      <alignment horizontal="left" indent="2"/>
    </xf>
    <xf numFmtId="1" fontId="7" fillId="0" borderId="0" xfId="0" applyNumberFormat="1" applyFont="1" applyAlignment="1">
      <alignment horizontal="right"/>
    </xf>
    <xf numFmtId="0" fontId="7" fillId="0" borderId="0" xfId="0" applyFont="1" applyAlignment="1">
      <alignment horizontal="left" indent="2"/>
    </xf>
    <xf numFmtId="1" fontId="5" fillId="0" borderId="0" xfId="0" applyNumberFormat="1" applyFont="1"/>
    <xf numFmtId="3" fontId="0" fillId="0" borderId="0" xfId="0" applyNumberFormat="1" applyFill="1"/>
    <xf numFmtId="0" fontId="5" fillId="0" borderId="0" xfId="0" applyFont="1" applyFill="1" applyBorder="1"/>
    <xf numFmtId="0" fontId="7" fillId="0" borderId="0" xfId="0" applyFont="1" applyFill="1" applyBorder="1" applyAlignment="1">
      <alignment horizontal="left" indent="2"/>
    </xf>
    <xf numFmtId="0" fontId="0" fillId="0" borderId="0" xfId="0" applyFill="1" applyBorder="1"/>
    <xf numFmtId="3" fontId="10"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3" fontId="5" fillId="0" borderId="0" xfId="0" applyNumberFormat="1" applyFont="1"/>
    <xf numFmtId="3" fontId="7" fillId="0" borderId="0" xfId="0" applyNumberFormat="1" applyFont="1" applyAlignment="1">
      <alignment horizontal="right"/>
    </xf>
    <xf numFmtId="3" fontId="5" fillId="0" borderId="0" xfId="0" applyNumberFormat="1" applyFont="1" applyFill="1"/>
    <xf numFmtId="0" fontId="0" fillId="2" borderId="0" xfId="0" applyFill="1"/>
    <xf numFmtId="0" fontId="7" fillId="2" borderId="0" xfId="0" applyFont="1" applyFill="1"/>
    <xf numFmtId="0" fontId="5" fillId="3" borderId="1" xfId="0" applyFont="1" applyFill="1" applyBorder="1" applyAlignment="1">
      <alignment vertical="top"/>
    </xf>
    <xf numFmtId="0" fontId="5" fillId="3" borderId="2" xfId="0" applyFont="1" applyFill="1" applyBorder="1" applyAlignment="1">
      <alignment vertical="top" wrapText="1"/>
    </xf>
    <xf numFmtId="0" fontId="5" fillId="3" borderId="3" xfId="0" applyFont="1" applyFill="1" applyBorder="1" applyAlignment="1">
      <alignment vertical="top"/>
    </xf>
    <xf numFmtId="3" fontId="5" fillId="0" borderId="0" xfId="0" applyNumberFormat="1" applyFont="1" applyAlignment="1">
      <alignment horizontal="right"/>
    </xf>
    <xf numFmtId="3" fontId="0" fillId="0" borderId="0" xfId="0" applyNumberFormat="1" applyFont="1" applyAlignment="1">
      <alignment horizontal="right"/>
    </xf>
    <xf numFmtId="0" fontId="7" fillId="0" borderId="0" xfId="0" applyFont="1" applyFill="1" applyAlignment="1">
      <alignment horizontal="left" indent="2"/>
    </xf>
    <xf numFmtId="3" fontId="7" fillId="0" borderId="0" xfId="0" applyNumberFormat="1" applyFont="1"/>
    <xf numFmtId="3" fontId="5" fillId="0" borderId="0" xfId="0" applyNumberFormat="1" applyFont="1" applyFill="1" applyAlignment="1">
      <alignment horizontal="right"/>
    </xf>
    <xf numFmtId="0" fontId="13" fillId="2" borderId="0" xfId="0" applyFont="1" applyFill="1"/>
    <xf numFmtId="0" fontId="14" fillId="0" borderId="0" xfId="0" applyFont="1"/>
    <xf numFmtId="0" fontId="16" fillId="0" borderId="0" xfId="0" applyFont="1"/>
    <xf numFmtId="0" fontId="17" fillId="0" borderId="0" xfId="1" applyFont="1" applyAlignment="1" applyProtection="1"/>
    <xf numFmtId="0" fontId="14" fillId="0" borderId="0" xfId="0" applyFont="1" applyFill="1"/>
    <xf numFmtId="3" fontId="14" fillId="0" borderId="0" xfId="0" applyNumberFormat="1" applyFont="1" applyFill="1" applyBorder="1"/>
    <xf numFmtId="0" fontId="5" fillId="0" borderId="0" xfId="0" applyFont="1" applyFill="1"/>
    <xf numFmtId="0" fontId="7" fillId="0" borderId="0" xfId="0" applyFont="1" applyFill="1"/>
    <xf numFmtId="3" fontId="0" fillId="0" borderId="0" xfId="0" applyNumberFormat="1" applyFont="1" applyFill="1" applyAlignment="1">
      <alignment horizontal="right"/>
    </xf>
    <xf numFmtId="3" fontId="0" fillId="0" borderId="0" xfId="0" applyNumberFormat="1" applyFill="1" applyAlignment="1">
      <alignment horizontal="right"/>
    </xf>
    <xf numFmtId="3" fontId="7" fillId="0" borderId="0" xfId="0" applyNumberFormat="1" applyFont="1" applyFill="1" applyAlignment="1">
      <alignment horizontal="right"/>
    </xf>
    <xf numFmtId="1" fontId="0" fillId="0" borderId="0" xfId="0" applyNumberFormat="1"/>
    <xf numFmtId="0" fontId="0" fillId="0" borderId="0" xfId="0" applyFill="1"/>
    <xf numFmtId="0" fontId="14" fillId="0" borderId="0" xfId="0" applyFont="1" applyAlignment="1">
      <alignment vertical="top"/>
    </xf>
    <xf numFmtId="0" fontId="14" fillId="0" borderId="0" xfId="0" quotePrefix="1" applyFont="1" applyAlignment="1">
      <alignment vertical="top"/>
    </xf>
    <xf numFmtId="3" fontId="14" fillId="0" borderId="0" xfId="0" applyNumberFormat="1" applyFont="1" applyFill="1" applyAlignment="1">
      <alignment vertical="top"/>
    </xf>
    <xf numFmtId="3" fontId="14" fillId="0" borderId="0" xfId="0" applyNumberFormat="1" applyFont="1" applyAlignment="1">
      <alignment horizontal="right" vertical="top"/>
    </xf>
    <xf numFmtId="0" fontId="0" fillId="0" borderId="0" xfId="0" applyAlignment="1">
      <alignment vertical="top"/>
    </xf>
    <xf numFmtId="22" fontId="14" fillId="0" borderId="0" xfId="0" quotePrefix="1" applyNumberFormat="1" applyFont="1" applyAlignment="1">
      <alignment vertical="top"/>
    </xf>
    <xf numFmtId="22" fontId="14" fillId="0" borderId="0" xfId="0" quotePrefix="1" applyNumberFormat="1" applyFont="1" applyFill="1" applyAlignment="1">
      <alignment vertical="top"/>
    </xf>
    <xf numFmtId="1" fontId="5" fillId="0" borderId="0" xfId="5" applyNumberFormat="1" applyFont="1" applyFill="1" applyAlignment="1">
      <alignment horizontal="right"/>
    </xf>
    <xf numFmtId="3" fontId="7" fillId="0" borderId="0" xfId="0" applyNumberFormat="1" applyFont="1" applyFill="1"/>
    <xf numFmtId="3" fontId="14" fillId="0" borderId="0" xfId="0" applyNumberFormat="1" applyFont="1" applyFill="1" applyAlignment="1">
      <alignment horizontal="right" vertical="top"/>
    </xf>
    <xf numFmtId="3" fontId="5" fillId="0" borderId="0" xfId="0" applyNumberFormat="1" applyFont="1" applyFill="1" applyBorder="1" applyAlignment="1"/>
    <xf numFmtId="1" fontId="7" fillId="0" borderId="0" xfId="5" applyNumberFormat="1" applyFont="1" applyFill="1" applyAlignment="1">
      <alignment horizontal="right"/>
    </xf>
    <xf numFmtId="0" fontId="14" fillId="0" borderId="0" xfId="0" applyFont="1" applyAlignment="1">
      <alignment horizontal="left" vertical="top" wrapText="1"/>
    </xf>
    <xf numFmtId="0" fontId="14" fillId="0" borderId="0" xfId="0" applyFont="1" applyFill="1" applyAlignment="1">
      <alignment horizontal="left" vertical="top" wrapText="1"/>
    </xf>
    <xf numFmtId="9" fontId="0" fillId="0" borderId="0" xfId="5" applyFont="1"/>
    <xf numFmtId="9" fontId="0" fillId="0" borderId="0" xfId="5" applyFont="1" applyAlignment="1">
      <alignment horizontal="right"/>
    </xf>
    <xf numFmtId="3" fontId="0" fillId="0" borderId="0" xfId="0" applyNumberFormat="1" applyFill="1" applyAlignment="1">
      <alignment horizontal="left" indent="2"/>
    </xf>
    <xf numFmtId="0" fontId="14" fillId="0" borderId="0" xfId="0" applyFont="1" applyAlignment="1">
      <alignment horizontal="left" vertical="top" wrapText="1"/>
    </xf>
    <xf numFmtId="0" fontId="14" fillId="0" borderId="0" xfId="0" applyFont="1" applyFill="1" applyAlignment="1">
      <alignment horizontal="left" vertical="top" wrapText="1"/>
    </xf>
  </cellXfs>
  <cellStyles count="13">
    <cellStyle name="Komma 2" xfId="8"/>
    <cellStyle name="Link" xfId="1" builtinId="8"/>
    <cellStyle name="Normal_Ausw_tabl-stand_1999_anc-typol_2001-01_MG_df" xfId="2"/>
    <cellStyle name="Prozent" xfId="5" builtinId="5"/>
    <cellStyle name="Prozent 2" xfId="11"/>
    <cellStyle name="Standard" xfId="0" builtinId="0"/>
    <cellStyle name="Standard 2" xfId="3"/>
    <cellStyle name="Standard 2 2" xfId="9"/>
    <cellStyle name="Standard 2 4" xfId="6"/>
    <cellStyle name="Standard 3" xfId="4"/>
    <cellStyle name="Standard 3 2" xfId="10"/>
    <cellStyle name="Standard 4" xfId="7"/>
    <cellStyle name="Standard 4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bfs.admin.ch/bfs/de/home/statistiken/gesundheit/erhebungen/k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tabSelected="1" zoomScale="90" zoomScaleNormal="90" workbookViewId="0"/>
  </sheetViews>
  <sheetFormatPr baseColWidth="10" defaultRowHeight="12.75" x14ac:dyDescent="0.2"/>
  <cols>
    <col min="1" max="1" width="61.42578125" customWidth="1"/>
    <col min="2" max="14" width="9.28515625" customWidth="1"/>
    <col min="22" max="22" width="11.42578125" customWidth="1"/>
  </cols>
  <sheetData>
    <row r="1" spans="1:20" ht="15.75" x14ac:dyDescent="0.25">
      <c r="A1" s="28" t="s">
        <v>0</v>
      </c>
      <c r="B1" s="18"/>
      <c r="C1" s="18"/>
      <c r="D1" s="18"/>
      <c r="E1" s="18"/>
      <c r="F1" s="18"/>
      <c r="G1" s="18"/>
      <c r="H1" s="18"/>
      <c r="I1" s="18"/>
      <c r="J1" s="18"/>
      <c r="K1" s="18"/>
      <c r="L1" s="18"/>
      <c r="M1" s="18"/>
      <c r="N1" s="18"/>
    </row>
    <row r="2" spans="1:20" x14ac:dyDescent="0.2">
      <c r="A2" s="19" t="s">
        <v>49</v>
      </c>
      <c r="B2" s="19"/>
      <c r="C2" s="19"/>
      <c r="D2" s="19"/>
      <c r="E2" s="19"/>
      <c r="F2" s="19"/>
      <c r="G2" s="19"/>
      <c r="H2" s="19"/>
      <c r="I2" s="19"/>
      <c r="J2" s="19"/>
      <c r="K2" s="19"/>
      <c r="L2" s="19"/>
      <c r="M2" s="19"/>
      <c r="N2" s="19"/>
    </row>
    <row r="3" spans="1:20" ht="14.25" customHeight="1" x14ac:dyDescent="0.2">
      <c r="A3" s="20"/>
      <c r="B3" s="21">
        <v>2010</v>
      </c>
      <c r="C3" s="21">
        <v>2011</v>
      </c>
      <c r="D3" s="21">
        <v>2012</v>
      </c>
      <c r="E3" s="22">
        <v>2013</v>
      </c>
      <c r="F3" s="22">
        <v>2014</v>
      </c>
      <c r="G3" s="22">
        <v>2015</v>
      </c>
      <c r="H3" s="22">
        <v>2016</v>
      </c>
      <c r="I3" s="22">
        <v>2017</v>
      </c>
      <c r="J3" s="22">
        <v>2018</v>
      </c>
      <c r="K3" s="22">
        <v>2019</v>
      </c>
      <c r="L3" s="22">
        <v>2020</v>
      </c>
      <c r="M3" s="22">
        <v>2021</v>
      </c>
      <c r="N3" s="22">
        <v>2022</v>
      </c>
    </row>
    <row r="4" spans="1:20" ht="14.25" customHeight="1" x14ac:dyDescent="0.2">
      <c r="A4" s="1" t="s">
        <v>1</v>
      </c>
      <c r="B4" s="8">
        <v>13</v>
      </c>
      <c r="C4" s="8">
        <v>13</v>
      </c>
      <c r="D4" s="8">
        <v>13</v>
      </c>
      <c r="E4" s="1">
        <v>12</v>
      </c>
      <c r="F4" s="34">
        <v>12</v>
      </c>
      <c r="G4" s="34">
        <v>12</v>
      </c>
      <c r="H4" s="34">
        <v>12</v>
      </c>
      <c r="I4" s="34">
        <v>12</v>
      </c>
      <c r="J4" s="34">
        <v>12</v>
      </c>
      <c r="K4" s="34">
        <v>12</v>
      </c>
      <c r="L4" s="34">
        <v>12</v>
      </c>
      <c r="M4" s="34">
        <v>12</v>
      </c>
      <c r="N4" s="34">
        <v>12</v>
      </c>
    </row>
    <row r="5" spans="1:20" ht="14.25" customHeight="1" x14ac:dyDescent="0.2">
      <c r="A5" s="7" t="s">
        <v>22</v>
      </c>
      <c r="B5" s="6">
        <v>4</v>
      </c>
      <c r="C5" s="6">
        <v>4</v>
      </c>
      <c r="D5" s="6">
        <v>4</v>
      </c>
      <c r="E5" s="2">
        <v>4</v>
      </c>
      <c r="F5" s="35">
        <v>4</v>
      </c>
      <c r="G5" s="35">
        <v>4</v>
      </c>
      <c r="H5" s="35">
        <v>4</v>
      </c>
      <c r="I5" s="35">
        <v>4</v>
      </c>
      <c r="J5" s="35">
        <v>4</v>
      </c>
      <c r="K5" s="35">
        <v>4</v>
      </c>
      <c r="L5" s="35">
        <v>4</v>
      </c>
      <c r="M5" s="35">
        <v>4</v>
      </c>
      <c r="N5" s="35">
        <v>4</v>
      </c>
    </row>
    <row r="6" spans="1:20" ht="14.25" customHeight="1" x14ac:dyDescent="0.2">
      <c r="A6" s="11" t="s">
        <v>21</v>
      </c>
      <c r="B6" s="6">
        <v>3</v>
      </c>
      <c r="C6" s="6">
        <v>3</v>
      </c>
      <c r="D6" s="6">
        <v>3</v>
      </c>
      <c r="E6" s="2">
        <v>3</v>
      </c>
      <c r="F6" s="35">
        <v>3</v>
      </c>
      <c r="G6" s="35">
        <v>3</v>
      </c>
      <c r="H6" s="35">
        <v>3</v>
      </c>
      <c r="I6" s="35">
        <v>3</v>
      </c>
      <c r="J6" s="35">
        <v>3</v>
      </c>
      <c r="K6" s="35">
        <v>3</v>
      </c>
      <c r="L6" s="35">
        <v>3</v>
      </c>
      <c r="M6" s="35">
        <v>3</v>
      </c>
      <c r="N6" s="35">
        <v>3</v>
      </c>
    </row>
    <row r="7" spans="1:20" ht="14.25" customHeight="1" x14ac:dyDescent="0.2">
      <c r="A7" s="11" t="s">
        <v>14</v>
      </c>
      <c r="B7" s="6">
        <v>6</v>
      </c>
      <c r="C7" s="6">
        <v>6</v>
      </c>
      <c r="D7" s="6">
        <v>6</v>
      </c>
      <c r="E7" s="2">
        <v>5</v>
      </c>
      <c r="F7" s="35">
        <v>5</v>
      </c>
      <c r="G7" s="35">
        <v>5</v>
      </c>
      <c r="H7" s="35">
        <v>5</v>
      </c>
      <c r="I7" s="35">
        <v>5</v>
      </c>
      <c r="J7" s="35">
        <v>5</v>
      </c>
      <c r="K7" s="35">
        <v>5</v>
      </c>
      <c r="L7" s="35">
        <v>5</v>
      </c>
      <c r="M7" s="35">
        <v>5</v>
      </c>
      <c r="N7" s="35">
        <v>5</v>
      </c>
    </row>
    <row r="8" spans="1:20" ht="14.25" customHeight="1" x14ac:dyDescent="0.2">
      <c r="K8" t="s">
        <v>29</v>
      </c>
      <c r="L8" t="s">
        <v>29</v>
      </c>
      <c r="M8" s="40" t="s">
        <v>29</v>
      </c>
      <c r="N8" s="40" t="s">
        <v>29</v>
      </c>
    </row>
    <row r="9" spans="1:20" ht="14.25" customHeight="1" x14ac:dyDescent="0.2">
      <c r="A9" s="1" t="s">
        <v>23</v>
      </c>
      <c r="B9" s="15">
        <v>4592</v>
      </c>
      <c r="C9" s="15">
        <v>4746</v>
      </c>
      <c r="D9" s="15">
        <v>4990</v>
      </c>
      <c r="E9" s="15">
        <v>5282</v>
      </c>
      <c r="F9" s="15">
        <v>5417</v>
      </c>
      <c r="G9" s="15">
        <v>5596</v>
      </c>
      <c r="H9" s="15">
        <v>5689</v>
      </c>
      <c r="I9" s="17">
        <v>5853</v>
      </c>
      <c r="J9" s="17">
        <v>5819</v>
      </c>
      <c r="K9" s="17">
        <v>6026</v>
      </c>
      <c r="L9" s="17">
        <v>6233</v>
      </c>
      <c r="M9" s="17">
        <v>6328</v>
      </c>
      <c r="N9" s="17">
        <v>6700</v>
      </c>
      <c r="T9" s="4"/>
    </row>
    <row r="10" spans="1:20" ht="14.25" customHeight="1" x14ac:dyDescent="0.2">
      <c r="A10" s="25" t="s">
        <v>26</v>
      </c>
      <c r="B10" s="3">
        <v>1165</v>
      </c>
      <c r="C10" s="3">
        <v>1191</v>
      </c>
      <c r="D10" s="3">
        <v>1260</v>
      </c>
      <c r="E10" s="24">
        <v>1368</v>
      </c>
      <c r="F10" s="24">
        <v>1381</v>
      </c>
      <c r="G10" s="24">
        <v>1380</v>
      </c>
      <c r="H10" s="24">
        <v>1377</v>
      </c>
      <c r="I10" s="36">
        <v>1388</v>
      </c>
      <c r="J10" s="36">
        <v>1401</v>
      </c>
      <c r="K10" s="36">
        <v>1471</v>
      </c>
      <c r="L10" s="36">
        <v>1534</v>
      </c>
      <c r="M10" s="36">
        <v>1566</v>
      </c>
      <c r="N10" s="36">
        <v>1594</v>
      </c>
    </row>
    <row r="11" spans="1:20" ht="14.25" customHeight="1" x14ac:dyDescent="0.2">
      <c r="A11" s="25" t="s">
        <v>27</v>
      </c>
      <c r="B11" s="3">
        <v>3427</v>
      </c>
      <c r="C11" s="3">
        <v>3555</v>
      </c>
      <c r="D11" s="3">
        <v>3730</v>
      </c>
      <c r="E11" s="3">
        <v>3914</v>
      </c>
      <c r="F11" s="3">
        <v>4036</v>
      </c>
      <c r="G11" s="3">
        <v>4216</v>
      </c>
      <c r="H11" s="3">
        <v>4312</v>
      </c>
      <c r="I11" s="37">
        <v>4465</v>
      </c>
      <c r="J11" s="37">
        <v>4418</v>
      </c>
      <c r="K11" s="37">
        <v>4555</v>
      </c>
      <c r="L11" s="37">
        <v>4699</v>
      </c>
      <c r="M11" s="37">
        <v>4762</v>
      </c>
      <c r="N11" s="37">
        <v>5106</v>
      </c>
    </row>
    <row r="12" spans="1:20" ht="14.25" customHeight="1" x14ac:dyDescent="0.2">
      <c r="A12" s="2" t="s">
        <v>13</v>
      </c>
      <c r="B12" s="16">
        <v>495</v>
      </c>
      <c r="C12" s="16">
        <v>479</v>
      </c>
      <c r="D12" s="16">
        <v>580</v>
      </c>
      <c r="E12" s="2">
        <v>613</v>
      </c>
      <c r="F12" s="2">
        <v>613</v>
      </c>
      <c r="G12" s="2">
        <v>675</v>
      </c>
      <c r="H12" s="2">
        <v>672</v>
      </c>
      <c r="I12" s="35">
        <v>649</v>
      </c>
      <c r="J12" s="35">
        <v>660</v>
      </c>
      <c r="K12" s="35">
        <v>898</v>
      </c>
      <c r="L12" s="35">
        <v>813</v>
      </c>
      <c r="M12" s="35">
        <v>800</v>
      </c>
      <c r="N12" s="37">
        <v>1122</v>
      </c>
    </row>
    <row r="13" spans="1:20" ht="14.25" customHeight="1" x14ac:dyDescent="0.2">
      <c r="A13" s="5"/>
      <c r="B13" s="3"/>
      <c r="C13" s="4">
        <f t="shared" ref="C13:M13" si="0">C9-B9</f>
        <v>154</v>
      </c>
      <c r="D13" s="4">
        <f t="shared" si="0"/>
        <v>244</v>
      </c>
      <c r="E13" s="4">
        <f t="shared" si="0"/>
        <v>292</v>
      </c>
      <c r="F13" s="4">
        <f t="shared" si="0"/>
        <v>135</v>
      </c>
      <c r="G13" s="4">
        <f t="shared" si="0"/>
        <v>179</v>
      </c>
      <c r="H13" s="4">
        <f t="shared" si="0"/>
        <v>93</v>
      </c>
      <c r="I13" s="4">
        <f t="shared" si="0"/>
        <v>164</v>
      </c>
      <c r="J13" s="4">
        <f t="shared" si="0"/>
        <v>-34</v>
      </c>
      <c r="K13" s="4">
        <f t="shared" si="0"/>
        <v>207</v>
      </c>
      <c r="L13" s="4">
        <f t="shared" si="0"/>
        <v>207</v>
      </c>
      <c r="M13" s="4">
        <f t="shared" si="0"/>
        <v>95</v>
      </c>
      <c r="N13" s="4">
        <f>N9-M9</f>
        <v>372</v>
      </c>
    </row>
    <row r="14" spans="1:20" ht="14.25" customHeight="1" x14ac:dyDescent="0.2">
      <c r="A14" s="1" t="s">
        <v>34</v>
      </c>
      <c r="B14" s="15">
        <v>4592</v>
      </c>
      <c r="C14" s="15">
        <v>4746</v>
      </c>
      <c r="D14" s="15">
        <v>4990</v>
      </c>
      <c r="E14" s="15">
        <v>5282</v>
      </c>
      <c r="F14" s="15">
        <v>5417</v>
      </c>
      <c r="G14" s="15">
        <v>5596</v>
      </c>
      <c r="H14" s="15">
        <v>5689</v>
      </c>
      <c r="I14" s="17">
        <v>5853</v>
      </c>
      <c r="J14" s="17">
        <v>5819</v>
      </c>
      <c r="K14" s="17">
        <v>6026</v>
      </c>
      <c r="L14" s="17">
        <v>6233</v>
      </c>
      <c r="M14" s="17">
        <v>6328</v>
      </c>
      <c r="N14" s="17">
        <v>6700</v>
      </c>
    </row>
    <row r="15" spans="1:20" ht="14.25" customHeight="1" x14ac:dyDescent="0.2">
      <c r="A15" s="25" t="s">
        <v>9</v>
      </c>
      <c r="B15" s="16">
        <v>2928</v>
      </c>
      <c r="C15" s="16">
        <v>2995</v>
      </c>
      <c r="D15" s="16">
        <v>3115</v>
      </c>
      <c r="E15" s="26">
        <v>3335</v>
      </c>
      <c r="F15" s="26">
        <v>3346</v>
      </c>
      <c r="G15" s="26">
        <v>3439</v>
      </c>
      <c r="H15" s="4">
        <v>3533</v>
      </c>
      <c r="I15" s="9">
        <v>3628</v>
      </c>
      <c r="J15" s="9">
        <v>3567</v>
      </c>
      <c r="K15" s="9">
        <v>3660</v>
      </c>
      <c r="L15" s="9">
        <v>3816</v>
      </c>
      <c r="M15" s="9">
        <v>3850</v>
      </c>
      <c r="N15" s="9">
        <v>4033</v>
      </c>
    </row>
    <row r="16" spans="1:20" ht="14.25" customHeight="1" x14ac:dyDescent="0.2">
      <c r="A16" s="25" t="s">
        <v>10</v>
      </c>
      <c r="B16" s="16">
        <v>1152</v>
      </c>
      <c r="C16" s="16">
        <v>1234</v>
      </c>
      <c r="D16" s="16">
        <v>1325</v>
      </c>
      <c r="E16" s="26">
        <v>1388</v>
      </c>
      <c r="F16" s="26">
        <v>1377</v>
      </c>
      <c r="G16" s="26">
        <v>1520</v>
      </c>
      <c r="H16" s="4">
        <v>1496</v>
      </c>
      <c r="I16" s="9">
        <v>1546</v>
      </c>
      <c r="J16" s="9">
        <v>1582</v>
      </c>
      <c r="K16" s="9">
        <v>1678</v>
      </c>
      <c r="L16" s="9">
        <v>1705</v>
      </c>
      <c r="M16" s="9">
        <v>1700</v>
      </c>
      <c r="N16" s="9">
        <v>1759</v>
      </c>
    </row>
    <row r="17" spans="1:35" ht="14.25" customHeight="1" x14ac:dyDescent="0.2">
      <c r="A17" s="25" t="s">
        <v>12</v>
      </c>
      <c r="B17" s="16">
        <v>274</v>
      </c>
      <c r="C17" s="39">
        <v>300</v>
      </c>
      <c r="D17" s="16">
        <v>322</v>
      </c>
      <c r="E17" s="26">
        <v>326</v>
      </c>
      <c r="F17" s="26">
        <v>297</v>
      </c>
      <c r="G17" s="26">
        <v>375</v>
      </c>
      <c r="H17" s="4">
        <v>393</v>
      </c>
      <c r="I17" s="9">
        <v>400</v>
      </c>
      <c r="J17" s="9">
        <v>425</v>
      </c>
      <c r="K17" s="9">
        <v>473</v>
      </c>
      <c r="L17" s="9">
        <v>478</v>
      </c>
      <c r="M17" s="9">
        <v>554</v>
      </c>
      <c r="N17" s="9">
        <v>646</v>
      </c>
    </row>
    <row r="18" spans="1:35" ht="14.25" customHeight="1" x14ac:dyDescent="0.2">
      <c r="A18" s="25" t="s">
        <v>11</v>
      </c>
      <c r="B18" s="16">
        <v>239</v>
      </c>
      <c r="C18" s="39">
        <v>218</v>
      </c>
      <c r="D18" s="16">
        <v>232</v>
      </c>
      <c r="E18" s="26">
        <v>237</v>
      </c>
      <c r="F18" s="26">
        <v>401</v>
      </c>
      <c r="G18" s="26">
        <v>263</v>
      </c>
      <c r="H18" s="4">
        <v>269</v>
      </c>
      <c r="I18" s="9">
        <v>281</v>
      </c>
      <c r="J18" s="9">
        <v>251</v>
      </c>
      <c r="K18" s="9">
        <v>217</v>
      </c>
      <c r="L18" s="9">
        <v>236</v>
      </c>
      <c r="M18" s="9">
        <v>224</v>
      </c>
      <c r="N18" s="9">
        <v>262</v>
      </c>
    </row>
    <row r="19" spans="1:35" ht="14.25" customHeight="1" x14ac:dyDescent="0.2">
      <c r="A19" s="5"/>
      <c r="B19" s="3"/>
      <c r="N19" s="40"/>
    </row>
    <row r="20" spans="1:35" ht="14.25" customHeight="1" x14ac:dyDescent="0.2">
      <c r="A20" s="34" t="s">
        <v>30</v>
      </c>
      <c r="B20" s="27">
        <v>3620.5600000000272</v>
      </c>
      <c r="C20" s="27">
        <v>3752.160000000074</v>
      </c>
      <c r="D20" s="27">
        <v>3885.2300000000305</v>
      </c>
      <c r="E20" s="27">
        <v>4018.4700000000448</v>
      </c>
      <c r="F20" s="27">
        <v>4092.5000000000464</v>
      </c>
      <c r="G20" s="27">
        <v>4179.3100000000231</v>
      </c>
      <c r="H20" s="27">
        <v>4342.5700000000488</v>
      </c>
      <c r="I20" s="27">
        <v>4455.7299999999877</v>
      </c>
      <c r="J20" s="27">
        <v>4486.8900000000003</v>
      </c>
      <c r="K20" s="27">
        <v>4562.1400000000003</v>
      </c>
      <c r="L20" s="27">
        <v>4669.46</v>
      </c>
      <c r="M20" s="27">
        <v>4778.4700000000803</v>
      </c>
      <c r="N20" s="27">
        <v>5126.5699999999797</v>
      </c>
    </row>
    <row r="21" spans="1:35" ht="14.25" customHeight="1" x14ac:dyDescent="0.2">
      <c r="A21" s="5" t="s">
        <v>20</v>
      </c>
      <c r="B21" s="37">
        <v>467.41</v>
      </c>
      <c r="C21" s="37">
        <v>481.35</v>
      </c>
      <c r="D21" s="37">
        <v>509.2</v>
      </c>
      <c r="E21" s="37">
        <v>515.33000000000004</v>
      </c>
      <c r="F21" s="37">
        <v>535.62</v>
      </c>
      <c r="G21" s="37">
        <v>548.15</v>
      </c>
      <c r="H21" s="37">
        <v>572.77</v>
      </c>
      <c r="I21" s="37">
        <v>592.64</v>
      </c>
      <c r="J21" s="37">
        <v>607.11999999999796</v>
      </c>
      <c r="K21" s="37">
        <v>635.89999999999804</v>
      </c>
      <c r="L21" s="37">
        <v>665.90999999999804</v>
      </c>
      <c r="M21" s="37">
        <v>672.27999999999895</v>
      </c>
      <c r="N21" s="37">
        <v>743.59</v>
      </c>
    </row>
    <row r="22" spans="1:35" s="40" customFormat="1" ht="14.25" customHeight="1" x14ac:dyDescent="0.2">
      <c r="A22" s="5" t="s">
        <v>2</v>
      </c>
      <c r="B22" s="37">
        <v>1601.83</v>
      </c>
      <c r="C22" s="37">
        <v>1639.18</v>
      </c>
      <c r="D22" s="37">
        <v>1693.92</v>
      </c>
      <c r="E22" s="37">
        <v>1733.36</v>
      </c>
      <c r="F22" s="37">
        <v>1758.97</v>
      </c>
      <c r="G22" s="37">
        <v>1849.53</v>
      </c>
      <c r="H22" s="37">
        <v>1937.73</v>
      </c>
      <c r="I22" s="37">
        <v>1914.59</v>
      </c>
      <c r="J22" s="37">
        <v>1967.9299999999901</v>
      </c>
      <c r="K22" s="37">
        <v>2006.47999999999</v>
      </c>
      <c r="L22" s="37">
        <v>2125.39</v>
      </c>
      <c r="M22" s="37">
        <v>2175.5499999999902</v>
      </c>
      <c r="N22" s="37">
        <v>2345.4099999999899</v>
      </c>
      <c r="O22"/>
      <c r="P22"/>
      <c r="Q22"/>
      <c r="R22"/>
      <c r="S22"/>
      <c r="U22"/>
      <c r="V22"/>
      <c r="W22"/>
      <c r="X22"/>
      <c r="Y22"/>
      <c r="Z22"/>
      <c r="AA22"/>
      <c r="AB22"/>
      <c r="AC22"/>
      <c r="AD22"/>
      <c r="AE22"/>
      <c r="AF22"/>
      <c r="AG22"/>
      <c r="AH22"/>
      <c r="AI22"/>
    </row>
    <row r="23" spans="1:35" ht="14.25" customHeight="1" x14ac:dyDescent="0.2">
      <c r="A23" s="5" t="s">
        <v>3</v>
      </c>
      <c r="B23" s="37">
        <v>281.97000000000003</v>
      </c>
      <c r="C23" s="37">
        <v>306.36</v>
      </c>
      <c r="D23" s="37">
        <v>305.72000000000003</v>
      </c>
      <c r="E23" s="37">
        <v>301.29000000000002</v>
      </c>
      <c r="F23" s="37">
        <v>300.48</v>
      </c>
      <c r="G23" s="37">
        <v>292.35000000000002</v>
      </c>
      <c r="H23" s="37">
        <v>295.33999999999997</v>
      </c>
      <c r="I23" s="37">
        <v>373.53</v>
      </c>
      <c r="J23" s="37">
        <v>362.92</v>
      </c>
      <c r="K23" s="37">
        <v>362.82</v>
      </c>
      <c r="L23" s="37">
        <v>291.79000000000002</v>
      </c>
      <c r="M23" s="37">
        <v>305.19999999999902</v>
      </c>
      <c r="N23" s="37">
        <v>324.92</v>
      </c>
    </row>
    <row r="24" spans="1:35" ht="14.25" customHeight="1" x14ac:dyDescent="0.2">
      <c r="A24" s="5" t="s">
        <v>4</v>
      </c>
      <c r="B24" s="37">
        <v>241.68</v>
      </c>
      <c r="C24" s="37">
        <v>260.49</v>
      </c>
      <c r="D24" s="37">
        <v>276.17</v>
      </c>
      <c r="E24" s="37">
        <v>295.99</v>
      </c>
      <c r="F24" s="37">
        <v>305.62</v>
      </c>
      <c r="G24" s="37">
        <v>329.98</v>
      </c>
      <c r="H24" s="37">
        <v>336.56</v>
      </c>
      <c r="I24" s="37">
        <v>354.81</v>
      </c>
      <c r="J24" s="37">
        <v>360.68</v>
      </c>
      <c r="K24" s="37">
        <v>373.64</v>
      </c>
      <c r="L24" s="37">
        <v>387.12999999999897</v>
      </c>
      <c r="M24" s="37">
        <v>418.19</v>
      </c>
      <c r="N24" s="37">
        <v>441.98</v>
      </c>
    </row>
    <row r="25" spans="1:35" ht="14.25" customHeight="1" x14ac:dyDescent="0.2">
      <c r="A25" s="5" t="s">
        <v>5</v>
      </c>
      <c r="B25" s="37">
        <v>68.69</v>
      </c>
      <c r="C25" s="37">
        <v>71.260000000000005</v>
      </c>
      <c r="D25" s="37">
        <v>78.099999999999994</v>
      </c>
      <c r="E25" s="37">
        <v>79.95</v>
      </c>
      <c r="F25" s="37">
        <v>85.54</v>
      </c>
      <c r="G25" s="37">
        <v>75.8</v>
      </c>
      <c r="H25" s="37">
        <v>75.430000000000007</v>
      </c>
      <c r="I25" s="37">
        <v>57.33</v>
      </c>
      <c r="J25" s="37">
        <v>55.85</v>
      </c>
      <c r="K25" s="37">
        <v>46.48</v>
      </c>
      <c r="L25" s="37">
        <v>47.42</v>
      </c>
      <c r="M25" s="37">
        <v>44.78</v>
      </c>
      <c r="N25" s="37">
        <v>51.709999999999901</v>
      </c>
    </row>
    <row r="26" spans="1:35" ht="14.25" customHeight="1" x14ac:dyDescent="0.2">
      <c r="A26" s="5" t="s">
        <v>6</v>
      </c>
      <c r="B26" s="37">
        <v>477.75</v>
      </c>
      <c r="C26" s="37">
        <v>462.63</v>
      </c>
      <c r="D26" s="37">
        <v>459.38</v>
      </c>
      <c r="E26" s="37">
        <v>471.6</v>
      </c>
      <c r="F26" s="37">
        <v>474.13</v>
      </c>
      <c r="G26" s="37">
        <v>492.67</v>
      </c>
      <c r="H26" s="37">
        <v>521.65</v>
      </c>
      <c r="I26" s="37">
        <v>527.42999999999995</v>
      </c>
      <c r="J26" s="37">
        <v>493.95</v>
      </c>
      <c r="K26" s="37">
        <v>521.26999999999896</v>
      </c>
      <c r="L26" s="37">
        <v>523.77999999999895</v>
      </c>
      <c r="M26" s="37">
        <v>512.36</v>
      </c>
      <c r="N26" s="37">
        <v>517.14999999999895</v>
      </c>
    </row>
    <row r="27" spans="1:35" ht="14.25" customHeight="1" x14ac:dyDescent="0.2">
      <c r="A27" s="5" t="s">
        <v>7</v>
      </c>
      <c r="B27" s="37">
        <v>44.37</v>
      </c>
      <c r="C27" s="37">
        <v>87.3</v>
      </c>
      <c r="D27" s="37">
        <v>93.12</v>
      </c>
      <c r="E27" s="37">
        <v>89.94</v>
      </c>
      <c r="F27" s="37">
        <v>90.9</v>
      </c>
      <c r="G27" s="37">
        <v>44.56</v>
      </c>
      <c r="H27" s="37">
        <v>48.04</v>
      </c>
      <c r="I27" s="37">
        <v>38.68</v>
      </c>
      <c r="J27" s="37">
        <v>31.99</v>
      </c>
      <c r="K27" s="37">
        <v>32.33</v>
      </c>
      <c r="L27" s="37">
        <v>32.96</v>
      </c>
      <c r="M27" s="37">
        <v>30.49</v>
      </c>
      <c r="N27" s="37">
        <v>36.519999999999897</v>
      </c>
    </row>
    <row r="28" spans="1:35" ht="14.25" customHeight="1" x14ac:dyDescent="0.2">
      <c r="A28" s="5" t="s">
        <v>8</v>
      </c>
      <c r="B28" s="37">
        <v>436.86</v>
      </c>
      <c r="C28" s="37">
        <v>443.59</v>
      </c>
      <c r="D28" s="37">
        <v>469.62</v>
      </c>
      <c r="E28" s="37">
        <v>531.01</v>
      </c>
      <c r="F28" s="37">
        <v>541.24</v>
      </c>
      <c r="G28" s="37">
        <v>546.27</v>
      </c>
      <c r="H28" s="37">
        <v>555.04999999999995</v>
      </c>
      <c r="I28" s="37">
        <v>596.72</v>
      </c>
      <c r="J28" s="37">
        <v>606.44999999999902</v>
      </c>
      <c r="K28" s="37">
        <v>583.219999999999</v>
      </c>
      <c r="L28" s="37">
        <v>595.08000000000004</v>
      </c>
      <c r="M28" s="37">
        <v>619.61999999999796</v>
      </c>
      <c r="N28" s="37">
        <v>665.28999999999701</v>
      </c>
    </row>
    <row r="29" spans="1:35" ht="14.25" customHeight="1" x14ac:dyDescent="0.2">
      <c r="A29" s="5"/>
      <c r="B29" s="5"/>
      <c r="C29" s="57">
        <f t="shared" ref="C29:M29" si="1">C20-B20</f>
        <v>131.60000000004675</v>
      </c>
      <c r="D29" s="57">
        <f t="shared" si="1"/>
        <v>133.06999999995651</v>
      </c>
      <c r="E29" s="57">
        <f t="shared" si="1"/>
        <v>133.24000000001433</v>
      </c>
      <c r="F29" s="57">
        <f t="shared" si="1"/>
        <v>74.030000000001564</v>
      </c>
      <c r="G29" s="57">
        <f t="shared" si="1"/>
        <v>86.809999999976753</v>
      </c>
      <c r="H29" s="57">
        <f t="shared" si="1"/>
        <v>163.26000000002568</v>
      </c>
      <c r="I29" s="57">
        <f t="shared" si="1"/>
        <v>113.15999999993892</v>
      </c>
      <c r="J29" s="57">
        <f t="shared" si="1"/>
        <v>31.160000000012587</v>
      </c>
      <c r="K29" s="57">
        <f t="shared" si="1"/>
        <v>75.25</v>
      </c>
      <c r="L29" s="57">
        <f t="shared" si="1"/>
        <v>107.31999999999971</v>
      </c>
      <c r="M29" s="57">
        <f t="shared" si="1"/>
        <v>109.01000000008025</v>
      </c>
      <c r="N29" s="57">
        <f>N20-M20</f>
        <v>348.09999999989941</v>
      </c>
    </row>
    <row r="30" spans="1:35" ht="14.25" customHeight="1" x14ac:dyDescent="0.2">
      <c r="A30" s="10" t="s">
        <v>35</v>
      </c>
      <c r="B30" s="51">
        <v>519687</v>
      </c>
      <c r="C30" s="51">
        <v>522072</v>
      </c>
      <c r="D30" s="51">
        <v>520682</v>
      </c>
      <c r="E30" s="51">
        <v>525372</v>
      </c>
      <c r="F30" s="51">
        <v>538519</v>
      </c>
      <c r="G30" s="51">
        <v>560601</v>
      </c>
      <c r="H30" s="51">
        <v>569058</v>
      </c>
      <c r="I30" s="51">
        <v>569127</v>
      </c>
      <c r="J30" s="51">
        <v>567642</v>
      </c>
      <c r="K30" s="51">
        <v>577210</v>
      </c>
      <c r="L30" s="51">
        <v>591654</v>
      </c>
      <c r="M30" s="51">
        <v>602732</v>
      </c>
      <c r="N30" s="51">
        <v>633469</v>
      </c>
    </row>
    <row r="31" spans="1:35" ht="14.25" customHeight="1" x14ac:dyDescent="0.2">
      <c r="A31" s="7" t="s">
        <v>22</v>
      </c>
      <c r="B31" s="14">
        <v>204688</v>
      </c>
      <c r="C31" s="14">
        <v>214854</v>
      </c>
      <c r="D31" s="14">
        <v>205323</v>
      </c>
      <c r="E31" s="3">
        <v>207062</v>
      </c>
      <c r="F31" s="3">
        <v>218049</v>
      </c>
      <c r="G31" s="3">
        <v>218501</v>
      </c>
      <c r="H31" s="3">
        <v>212801</v>
      </c>
      <c r="I31" s="3">
        <v>207426</v>
      </c>
      <c r="J31" s="3">
        <v>207907</v>
      </c>
      <c r="K31" s="3">
        <v>209250</v>
      </c>
      <c r="L31" s="3">
        <v>205935</v>
      </c>
      <c r="M31" s="37">
        <v>202895</v>
      </c>
      <c r="N31" s="37">
        <v>211513</v>
      </c>
    </row>
    <row r="32" spans="1:35" ht="14.25" customHeight="1" x14ac:dyDescent="0.2">
      <c r="A32" s="11" t="s">
        <v>21</v>
      </c>
      <c r="B32" s="14">
        <v>179989</v>
      </c>
      <c r="C32" s="14">
        <v>178308</v>
      </c>
      <c r="D32" s="14">
        <v>179842</v>
      </c>
      <c r="E32" s="3">
        <v>171185</v>
      </c>
      <c r="F32" s="3">
        <v>171915</v>
      </c>
      <c r="G32" s="3">
        <v>173540</v>
      </c>
      <c r="H32" s="3">
        <v>184603</v>
      </c>
      <c r="I32" s="3">
        <v>187596</v>
      </c>
      <c r="J32" s="3">
        <v>181770</v>
      </c>
      <c r="K32" s="3">
        <v>189070</v>
      </c>
      <c r="L32" s="3">
        <v>196558</v>
      </c>
      <c r="M32" s="37">
        <v>204400</v>
      </c>
      <c r="N32" s="37">
        <v>208431</v>
      </c>
    </row>
    <row r="33" spans="1:20" ht="14.25" customHeight="1" x14ac:dyDescent="0.2">
      <c r="A33" s="11" t="s">
        <v>14</v>
      </c>
      <c r="B33" s="14">
        <v>135010</v>
      </c>
      <c r="C33" s="14">
        <v>128910</v>
      </c>
      <c r="D33" s="14">
        <v>135517</v>
      </c>
      <c r="E33" s="3">
        <v>147125</v>
      </c>
      <c r="F33" s="3">
        <v>148555</v>
      </c>
      <c r="G33" s="3">
        <v>168560</v>
      </c>
      <c r="H33" s="3">
        <v>171654</v>
      </c>
      <c r="I33" s="3">
        <v>174105</v>
      </c>
      <c r="J33" s="3">
        <v>177965</v>
      </c>
      <c r="K33" s="3">
        <v>178890</v>
      </c>
      <c r="L33" s="3">
        <v>189161</v>
      </c>
      <c r="M33" s="37">
        <v>195437</v>
      </c>
      <c r="N33" s="37">
        <v>213525</v>
      </c>
    </row>
    <row r="34" spans="1:20" ht="14.25" customHeight="1" x14ac:dyDescent="0.2">
      <c r="A34" s="11"/>
      <c r="D34" s="14"/>
      <c r="E34" s="3"/>
      <c r="F34" s="3"/>
      <c r="G34" s="3"/>
      <c r="H34" s="3"/>
      <c r="I34" s="3"/>
      <c r="J34" s="3"/>
      <c r="K34" s="3" t="s">
        <v>29</v>
      </c>
      <c r="L34" s="3" t="s">
        <v>29</v>
      </c>
      <c r="N34" s="40"/>
    </row>
    <row r="35" spans="1:20" ht="14.25" customHeight="1" x14ac:dyDescent="0.2">
      <c r="A35" s="1" t="s">
        <v>36</v>
      </c>
      <c r="B35" s="15">
        <v>1423.8</v>
      </c>
      <c r="C35" s="15">
        <v>1430.33</v>
      </c>
      <c r="D35" s="15">
        <v>1422.63</v>
      </c>
      <c r="E35" s="23">
        <v>1439.38</v>
      </c>
      <c r="F35" s="23">
        <v>1475.39</v>
      </c>
      <c r="G35" s="23">
        <v>1535.89</v>
      </c>
      <c r="H35" s="23">
        <v>1554.8</v>
      </c>
      <c r="I35" s="23">
        <v>1559.25</v>
      </c>
      <c r="J35" s="23">
        <v>1555.18</v>
      </c>
      <c r="K35" s="23">
        <v>1581</v>
      </c>
      <c r="L35" s="23">
        <v>1617</v>
      </c>
      <c r="M35" s="27">
        <v>1651</v>
      </c>
      <c r="N35" s="27">
        <v>1736</v>
      </c>
    </row>
    <row r="36" spans="1:20" ht="14.25" customHeight="1" x14ac:dyDescent="0.2">
      <c r="A36" s="7" t="s">
        <v>22</v>
      </c>
      <c r="B36" s="4">
        <v>560.79</v>
      </c>
      <c r="C36" s="4">
        <v>588.64</v>
      </c>
      <c r="D36" s="4">
        <v>560.99</v>
      </c>
      <c r="E36" s="16">
        <v>567.29</v>
      </c>
      <c r="F36" s="16">
        <v>597.39</v>
      </c>
      <c r="G36" s="16">
        <v>598.63</v>
      </c>
      <c r="H36" s="16">
        <v>581.41999999999996</v>
      </c>
      <c r="I36" s="16">
        <v>568.29</v>
      </c>
      <c r="J36" s="16">
        <v>569.61</v>
      </c>
      <c r="K36" s="16">
        <v>573</v>
      </c>
      <c r="L36" s="16">
        <v>563</v>
      </c>
      <c r="M36" s="38">
        <v>556</v>
      </c>
      <c r="N36" s="38">
        <v>579</v>
      </c>
    </row>
    <row r="37" spans="1:20" ht="14.25" customHeight="1" x14ac:dyDescent="0.2">
      <c r="A37" s="11" t="s">
        <v>21</v>
      </c>
      <c r="B37" s="4">
        <v>493.12</v>
      </c>
      <c r="C37" s="4">
        <v>488.52</v>
      </c>
      <c r="D37" s="4">
        <v>491.37</v>
      </c>
      <c r="E37" s="16">
        <v>469</v>
      </c>
      <c r="F37" s="16">
        <v>471</v>
      </c>
      <c r="G37" s="16">
        <v>475.45</v>
      </c>
      <c r="H37" s="16">
        <v>504.38</v>
      </c>
      <c r="I37" s="16">
        <v>513.96</v>
      </c>
      <c r="J37" s="16">
        <v>498</v>
      </c>
      <c r="K37" s="16">
        <v>518</v>
      </c>
      <c r="L37" s="16">
        <v>537</v>
      </c>
      <c r="M37" s="38">
        <v>560</v>
      </c>
      <c r="N37" s="38">
        <v>571</v>
      </c>
    </row>
    <row r="38" spans="1:20" ht="14.25" customHeight="1" x14ac:dyDescent="0.2">
      <c r="A38" s="11" t="s">
        <v>14</v>
      </c>
      <c r="B38" s="4">
        <v>369.89</v>
      </c>
      <c r="C38" s="4">
        <v>353.18</v>
      </c>
      <c r="D38" s="4">
        <v>370.27</v>
      </c>
      <c r="E38" s="16">
        <v>403.08</v>
      </c>
      <c r="F38" s="16">
        <v>407</v>
      </c>
      <c r="G38" s="16">
        <v>461.81</v>
      </c>
      <c r="H38" s="16">
        <v>469</v>
      </c>
      <c r="I38" s="16">
        <v>477</v>
      </c>
      <c r="J38" s="16">
        <v>487.58</v>
      </c>
      <c r="K38" s="16">
        <v>490</v>
      </c>
      <c r="L38" s="16">
        <v>517</v>
      </c>
      <c r="M38" s="38">
        <v>535</v>
      </c>
      <c r="N38" s="38">
        <v>585</v>
      </c>
    </row>
    <row r="39" spans="1:20" ht="14.25" customHeight="1" x14ac:dyDescent="0.2">
      <c r="A39" s="12"/>
      <c r="B39" s="12"/>
      <c r="C39" s="12"/>
      <c r="D39" s="12"/>
      <c r="E39" s="3"/>
      <c r="F39" s="3"/>
      <c r="G39" s="3"/>
      <c r="H39" s="3"/>
      <c r="I39" s="3"/>
      <c r="J39" s="3"/>
      <c r="K39" s="3" t="s">
        <v>29</v>
      </c>
      <c r="L39" s="3" t="s">
        <v>29</v>
      </c>
    </row>
    <row r="40" spans="1:20" ht="14.25" customHeight="1" x14ac:dyDescent="0.2">
      <c r="A40" s="10" t="s">
        <v>41</v>
      </c>
      <c r="B40" s="13">
        <v>37140</v>
      </c>
      <c r="C40" s="13">
        <v>38227</v>
      </c>
      <c r="D40" s="13">
        <v>38514</v>
      </c>
      <c r="E40" s="27">
        <v>39421</v>
      </c>
      <c r="F40" s="27">
        <v>41407</v>
      </c>
      <c r="G40" s="27">
        <v>42768</v>
      </c>
      <c r="H40" s="27">
        <v>44151</v>
      </c>
      <c r="I40" s="27">
        <v>44281</v>
      </c>
      <c r="J40" s="27">
        <v>44434</v>
      </c>
      <c r="K40" s="27">
        <v>44565</v>
      </c>
      <c r="L40" s="27">
        <v>43738</v>
      </c>
      <c r="M40" s="27">
        <v>46347</v>
      </c>
      <c r="N40" s="27">
        <v>48281</v>
      </c>
      <c r="O40" s="55"/>
      <c r="S40" s="4"/>
      <c r="T40" s="4"/>
    </row>
    <row r="41" spans="1:20" ht="14.25" customHeight="1" x14ac:dyDescent="0.2">
      <c r="A41" s="11" t="s">
        <v>15</v>
      </c>
      <c r="B41" s="14">
        <v>30786</v>
      </c>
      <c r="C41" s="14">
        <v>31654</v>
      </c>
      <c r="D41" s="14">
        <v>31303</v>
      </c>
      <c r="E41" s="38">
        <v>31579</v>
      </c>
      <c r="F41" s="38">
        <v>32769</v>
      </c>
      <c r="G41" s="38">
        <v>33857</v>
      </c>
      <c r="H41" s="38">
        <v>34594</v>
      </c>
      <c r="I41" s="38">
        <v>34624</v>
      </c>
      <c r="J41" s="38">
        <v>34735</v>
      </c>
      <c r="K41" s="38">
        <v>34943</v>
      </c>
      <c r="L41" s="38">
        <v>34072</v>
      </c>
      <c r="M41" s="38">
        <v>35815</v>
      </c>
      <c r="N41" s="38">
        <v>37293</v>
      </c>
    </row>
    <row r="42" spans="1:20" ht="14.25" customHeight="1" x14ac:dyDescent="0.2">
      <c r="A42" s="11" t="s">
        <v>16</v>
      </c>
      <c r="B42" s="14">
        <v>2820</v>
      </c>
      <c r="C42" s="14">
        <v>2989</v>
      </c>
      <c r="D42" s="14">
        <v>3129</v>
      </c>
      <c r="E42" s="38">
        <v>3637</v>
      </c>
      <c r="F42" s="38">
        <v>3983</v>
      </c>
      <c r="G42" s="38">
        <v>4210</v>
      </c>
      <c r="H42" s="38">
        <v>4510</v>
      </c>
      <c r="I42" s="38">
        <v>4350</v>
      </c>
      <c r="J42" s="38">
        <v>4332</v>
      </c>
      <c r="K42" s="38">
        <v>4244</v>
      </c>
      <c r="L42" s="38">
        <v>4414</v>
      </c>
      <c r="M42" s="38">
        <v>4766</v>
      </c>
      <c r="N42" s="38">
        <v>4849</v>
      </c>
    </row>
    <row r="43" spans="1:20" ht="14.25" customHeight="1" x14ac:dyDescent="0.2">
      <c r="A43" s="11" t="s">
        <v>24</v>
      </c>
      <c r="B43" s="14">
        <v>1091</v>
      </c>
      <c r="C43" s="14">
        <v>1080</v>
      </c>
      <c r="D43" s="14">
        <v>1450</v>
      </c>
      <c r="E43" s="37">
        <v>1567</v>
      </c>
      <c r="F43" s="37">
        <v>1747</v>
      </c>
      <c r="G43" s="37">
        <v>1751</v>
      </c>
      <c r="H43" s="37">
        <v>1947</v>
      </c>
      <c r="I43" s="37">
        <v>2028</v>
      </c>
      <c r="J43" s="37">
        <v>1984</v>
      </c>
      <c r="K43" s="37">
        <v>2010</v>
      </c>
      <c r="L43" s="37">
        <v>2012</v>
      </c>
      <c r="M43" s="37">
        <v>2184</v>
      </c>
      <c r="N43" s="37">
        <v>2427</v>
      </c>
    </row>
    <row r="44" spans="1:20" ht="14.25" customHeight="1" x14ac:dyDescent="0.2">
      <c r="A44" s="11" t="s">
        <v>19</v>
      </c>
      <c r="B44" s="14">
        <v>2443</v>
      </c>
      <c r="C44" s="14">
        <v>2504</v>
      </c>
      <c r="D44" s="14">
        <v>2632</v>
      </c>
      <c r="E44" s="37">
        <v>2638</v>
      </c>
      <c r="F44" s="37">
        <v>2908</v>
      </c>
      <c r="G44" s="37">
        <v>2950</v>
      </c>
      <c r="H44" s="37">
        <v>3100</v>
      </c>
      <c r="I44" s="37">
        <v>3279</v>
      </c>
      <c r="J44" s="37">
        <v>3383</v>
      </c>
      <c r="K44" s="37">
        <v>3368</v>
      </c>
      <c r="L44" s="37">
        <v>3240</v>
      </c>
      <c r="M44" s="37">
        <v>3582</v>
      </c>
      <c r="N44" s="37">
        <v>3712</v>
      </c>
    </row>
    <row r="45" spans="1:20" ht="14.25" customHeight="1" x14ac:dyDescent="0.2">
      <c r="A45" s="11"/>
      <c r="B45" s="14"/>
      <c r="C45" s="14"/>
      <c r="D45" s="14"/>
      <c r="E45" s="50"/>
      <c r="F45" s="37"/>
      <c r="G45" s="37"/>
      <c r="H45" s="37"/>
      <c r="I45" s="37"/>
      <c r="J45" s="37"/>
      <c r="K45" s="37"/>
      <c r="L45" s="37"/>
      <c r="M45" s="37"/>
    </row>
    <row r="46" spans="1:20" ht="14.25" customHeight="1" x14ac:dyDescent="0.2">
      <c r="A46" s="10" t="s">
        <v>43</v>
      </c>
      <c r="B46" s="13">
        <v>37140</v>
      </c>
      <c r="C46" s="13">
        <v>38227</v>
      </c>
      <c r="D46" s="13">
        <v>38514</v>
      </c>
      <c r="E46" s="27">
        <v>40074</v>
      </c>
      <c r="F46" s="27">
        <v>41407</v>
      </c>
      <c r="G46" s="27">
        <v>42768</v>
      </c>
      <c r="H46" s="27">
        <v>44151</v>
      </c>
      <c r="I46" s="27">
        <v>44281</v>
      </c>
      <c r="J46" s="27">
        <v>44434</v>
      </c>
      <c r="K46" s="27">
        <v>44565</v>
      </c>
      <c r="L46" s="27">
        <v>43738</v>
      </c>
      <c r="M46" s="27">
        <v>46347</v>
      </c>
      <c r="N46" s="27">
        <v>48281</v>
      </c>
    </row>
    <row r="47" spans="1:20" ht="14.25" customHeight="1" x14ac:dyDescent="0.2">
      <c r="A47" s="7" t="s">
        <v>22</v>
      </c>
      <c r="B47">
        <v>28421</v>
      </c>
      <c r="C47" s="40">
        <v>29034</v>
      </c>
      <c r="D47" s="40">
        <v>28751</v>
      </c>
      <c r="E47" s="40">
        <v>29408</v>
      </c>
      <c r="F47" s="40">
        <v>30426</v>
      </c>
      <c r="G47" s="40">
        <v>31087</v>
      </c>
      <c r="H47" s="40">
        <v>32047</v>
      </c>
      <c r="I47" s="40">
        <v>31864</v>
      </c>
      <c r="J47" s="40">
        <v>32403</v>
      </c>
      <c r="K47" s="40">
        <v>32273</v>
      </c>
      <c r="L47" s="37">
        <v>31264</v>
      </c>
      <c r="M47" s="37">
        <v>33040</v>
      </c>
      <c r="N47" s="37">
        <v>34696</v>
      </c>
    </row>
    <row r="48" spans="1:20" ht="14.25" customHeight="1" x14ac:dyDescent="0.2">
      <c r="A48" s="11" t="s">
        <v>21</v>
      </c>
      <c r="B48">
        <v>3426</v>
      </c>
      <c r="C48" s="40">
        <v>3824</v>
      </c>
      <c r="D48" s="40">
        <v>4072</v>
      </c>
      <c r="E48" s="40">
        <v>4346</v>
      </c>
      <c r="F48" s="40">
        <v>4277</v>
      </c>
      <c r="G48" s="40">
        <v>4648</v>
      </c>
      <c r="H48" s="40">
        <v>4710</v>
      </c>
      <c r="I48" s="40">
        <v>5119</v>
      </c>
      <c r="J48" s="40">
        <v>4857</v>
      </c>
      <c r="K48" s="40">
        <v>5002</v>
      </c>
      <c r="L48" s="37">
        <v>5085</v>
      </c>
      <c r="M48" s="37">
        <v>5276</v>
      </c>
      <c r="N48" s="37">
        <v>5113</v>
      </c>
    </row>
    <row r="49" spans="1:14" ht="14.25" customHeight="1" x14ac:dyDescent="0.2">
      <c r="A49" s="11" t="s">
        <v>14</v>
      </c>
      <c r="B49">
        <v>5293</v>
      </c>
      <c r="C49" s="40">
        <v>5369</v>
      </c>
      <c r="D49" s="40">
        <v>5691</v>
      </c>
      <c r="E49" s="40">
        <v>6320</v>
      </c>
      <c r="F49" s="40">
        <v>6704</v>
      </c>
      <c r="G49" s="40">
        <v>7033</v>
      </c>
      <c r="H49" s="40">
        <v>7394</v>
      </c>
      <c r="I49" s="40">
        <v>7298</v>
      </c>
      <c r="J49" s="40">
        <v>7174</v>
      </c>
      <c r="K49" s="40">
        <v>7290</v>
      </c>
      <c r="L49" s="37">
        <v>7389</v>
      </c>
      <c r="M49" s="37">
        <v>8031</v>
      </c>
      <c r="N49" s="37">
        <v>8472</v>
      </c>
    </row>
    <row r="50" spans="1:14" ht="14.25" customHeight="1" x14ac:dyDescent="0.2">
      <c r="C50" s="40"/>
      <c r="D50" s="40"/>
      <c r="E50" s="40"/>
      <c r="F50" s="37"/>
      <c r="G50" s="40"/>
      <c r="H50" s="40"/>
      <c r="I50" s="40"/>
      <c r="J50" s="40"/>
      <c r="K50" s="40"/>
      <c r="L50" s="37"/>
      <c r="N50" s="40"/>
    </row>
    <row r="51" spans="1:14" ht="14.25" customHeight="1" x14ac:dyDescent="0.2">
      <c r="A51" s="34" t="s">
        <v>44</v>
      </c>
      <c r="B51" s="17">
        <v>417991</v>
      </c>
      <c r="C51" s="17">
        <v>413068</v>
      </c>
      <c r="D51" s="17">
        <v>417753</v>
      </c>
      <c r="E51" s="27">
        <v>431698</v>
      </c>
      <c r="F51" s="27">
        <v>443823</v>
      </c>
      <c r="G51" s="27">
        <v>465327</v>
      </c>
      <c r="H51" s="27">
        <v>486626</v>
      </c>
      <c r="I51" s="27">
        <v>476477</v>
      </c>
      <c r="J51" s="27">
        <v>482562</v>
      </c>
      <c r="K51" s="27">
        <v>492502</v>
      </c>
      <c r="L51" s="27">
        <v>495136</v>
      </c>
      <c r="M51" s="27">
        <v>525902</v>
      </c>
      <c r="N51" s="27">
        <v>543750</v>
      </c>
    </row>
    <row r="52" spans="1:14" ht="14.25" customHeight="1" x14ac:dyDescent="0.2">
      <c r="A52" s="7" t="s">
        <v>22</v>
      </c>
      <c r="B52" s="14">
        <v>165871</v>
      </c>
      <c r="C52" s="14">
        <v>165749</v>
      </c>
      <c r="D52" s="14">
        <v>158444</v>
      </c>
      <c r="E52" s="37">
        <v>158508</v>
      </c>
      <c r="F52" s="37">
        <v>160744</v>
      </c>
      <c r="G52" s="37">
        <v>159965</v>
      </c>
      <c r="H52" s="37">
        <v>164811</v>
      </c>
      <c r="I52" s="37">
        <v>159602</v>
      </c>
      <c r="J52" s="37">
        <v>162956</v>
      </c>
      <c r="K52" s="37">
        <v>162191</v>
      </c>
      <c r="L52" s="37">
        <v>153695</v>
      </c>
      <c r="M52" s="37">
        <v>157889</v>
      </c>
      <c r="N52" s="37">
        <v>163850</v>
      </c>
    </row>
    <row r="53" spans="1:14" ht="14.25" customHeight="1" x14ac:dyDescent="0.2">
      <c r="A53" s="11" t="s">
        <v>21</v>
      </c>
      <c r="B53" s="14">
        <v>145418</v>
      </c>
      <c r="C53" s="14">
        <v>137079</v>
      </c>
      <c r="D53" s="14">
        <v>146123</v>
      </c>
      <c r="E53" s="37">
        <v>143189</v>
      </c>
      <c r="F53" s="37">
        <v>146840</v>
      </c>
      <c r="G53" s="37">
        <v>158477</v>
      </c>
      <c r="H53" s="37">
        <v>167172</v>
      </c>
      <c r="I53" s="37">
        <v>159697</v>
      </c>
      <c r="J53" s="37">
        <v>165391</v>
      </c>
      <c r="K53" s="37">
        <v>177082</v>
      </c>
      <c r="L53" s="37">
        <v>184768</v>
      </c>
      <c r="M53" s="37">
        <v>190941</v>
      </c>
      <c r="N53" s="37">
        <v>195291</v>
      </c>
    </row>
    <row r="54" spans="1:14" ht="14.25" customHeight="1" x14ac:dyDescent="0.2">
      <c r="A54" s="11" t="s">
        <v>14</v>
      </c>
      <c r="B54" s="14">
        <v>106702</v>
      </c>
      <c r="C54" s="14">
        <v>110240</v>
      </c>
      <c r="D54" s="14">
        <v>113186</v>
      </c>
      <c r="E54" s="38">
        <v>130001</v>
      </c>
      <c r="F54" s="37">
        <v>136239</v>
      </c>
      <c r="G54" s="37">
        <v>146885</v>
      </c>
      <c r="H54" s="37">
        <v>154643</v>
      </c>
      <c r="I54" s="37">
        <v>157178</v>
      </c>
      <c r="J54" s="37">
        <v>154215</v>
      </c>
      <c r="K54" s="37">
        <v>153229</v>
      </c>
      <c r="L54" s="37">
        <v>156702</v>
      </c>
      <c r="M54" s="37">
        <v>177072</v>
      </c>
      <c r="N54" s="37">
        <v>184609</v>
      </c>
    </row>
    <row r="55" spans="1:14" ht="14.25" customHeight="1" x14ac:dyDescent="0.2">
      <c r="A55" s="11"/>
      <c r="B55" s="9"/>
      <c r="C55" s="9"/>
      <c r="D55" s="49"/>
      <c r="E55" s="50"/>
      <c r="F55" s="38"/>
      <c r="G55" s="38"/>
      <c r="H55" s="38"/>
      <c r="I55" s="38"/>
      <c r="J55" s="38"/>
      <c r="K55" s="38"/>
      <c r="L55" s="38"/>
      <c r="N55" s="40"/>
    </row>
    <row r="56" spans="1:14" ht="14.25" customHeight="1" x14ac:dyDescent="0.2">
      <c r="A56" s="34" t="s">
        <v>40</v>
      </c>
      <c r="B56" s="48">
        <v>80.431298069799709</v>
      </c>
      <c r="C56" s="48">
        <v>79.120887540415879</v>
      </c>
      <c r="D56" s="48">
        <v>80.231888177428829</v>
      </c>
      <c r="E56" s="48">
        <v>82.169967185156423</v>
      </c>
      <c r="F56" s="48">
        <v>82.415476519862807</v>
      </c>
      <c r="G56" s="48">
        <v>83.0050249642794</v>
      </c>
      <c r="H56" s="48">
        <v>85.51430609885108</v>
      </c>
      <c r="I56" s="48">
        <v>83.720680972788159</v>
      </c>
      <c r="J56" s="48">
        <v>85.011679896836384</v>
      </c>
      <c r="K56" s="48">
        <v>85.324578576254737</v>
      </c>
      <c r="L56" s="48">
        <v>83.686749350126931</v>
      </c>
      <c r="M56" s="48">
        <v>87.253041152618422</v>
      </c>
      <c r="N56" s="48">
        <v>85.836875995510425</v>
      </c>
    </row>
    <row r="57" spans="1:14" ht="14.25" customHeight="1" x14ac:dyDescent="0.2">
      <c r="A57" s="7" t="s">
        <v>22</v>
      </c>
      <c r="B57" s="52">
        <v>81.036015789885099</v>
      </c>
      <c r="C57" s="52">
        <v>77.144944939354161</v>
      </c>
      <c r="D57" s="52">
        <v>77.168169177344964</v>
      </c>
      <c r="E57" s="52">
        <v>76.550984729211535</v>
      </c>
      <c r="F57" s="52">
        <v>73.719209902361399</v>
      </c>
      <c r="G57" s="52">
        <v>73.210191257705915</v>
      </c>
      <c r="H57" s="52">
        <v>77.448414246173655</v>
      </c>
      <c r="I57" s="52">
        <v>76.944066799726158</v>
      </c>
      <c r="J57" s="52">
        <v>78.379275349074348</v>
      </c>
      <c r="K57" s="52">
        <v>77.510633213859009</v>
      </c>
      <c r="L57" s="52">
        <v>74.632772476752379</v>
      </c>
      <c r="M57" s="52">
        <v>77.81808324502822</v>
      </c>
      <c r="N57" s="52">
        <v>77.465687688227206</v>
      </c>
    </row>
    <row r="58" spans="1:14" ht="14.25" customHeight="1" x14ac:dyDescent="0.2">
      <c r="A58" s="11" t="s">
        <v>21</v>
      </c>
      <c r="B58" s="52">
        <v>80.792715110367851</v>
      </c>
      <c r="C58" s="52">
        <v>76.877649909145973</v>
      </c>
      <c r="D58" s="52">
        <v>81.250764560002665</v>
      </c>
      <c r="E58" s="52">
        <v>83.645763355434184</v>
      </c>
      <c r="F58" s="52">
        <v>85.414303580257695</v>
      </c>
      <c r="G58" s="52">
        <v>91.320156736199138</v>
      </c>
      <c r="H58" s="52">
        <v>90.557574903983138</v>
      </c>
      <c r="I58" s="52">
        <v>85.128147721699818</v>
      </c>
      <c r="J58" s="52">
        <v>90.989162127963908</v>
      </c>
      <c r="K58" s="52">
        <v>93.659491193737765</v>
      </c>
      <c r="L58" s="52">
        <v>94.001770469785001</v>
      </c>
      <c r="M58" s="52">
        <v>93.415362035225044</v>
      </c>
      <c r="N58" s="52">
        <v>93.695755429854486</v>
      </c>
    </row>
    <row r="59" spans="1:14" ht="14.25" customHeight="1" x14ac:dyDescent="0.2">
      <c r="A59" s="11" t="s">
        <v>14</v>
      </c>
      <c r="B59" s="52">
        <v>79.032664247092811</v>
      </c>
      <c r="C59" s="52">
        <v>85.517027383445807</v>
      </c>
      <c r="D59" s="52">
        <v>83.521624593224459</v>
      </c>
      <c r="E59" s="52">
        <v>88.360917587085808</v>
      </c>
      <c r="F59" s="52">
        <v>91.709467873851438</v>
      </c>
      <c r="G59" s="52">
        <v>87.14107736117704</v>
      </c>
      <c r="H59" s="52">
        <v>90.089948384541003</v>
      </c>
      <c r="I59" s="52">
        <v>90.27770598202234</v>
      </c>
      <c r="J59" s="52">
        <v>86.654679290871812</v>
      </c>
      <c r="K59" s="52">
        <v>85.655430711610492</v>
      </c>
      <c r="L59" s="52">
        <v>82.840543240942893</v>
      </c>
      <c r="M59" s="52">
        <v>90.603109953591186</v>
      </c>
      <c r="N59" s="52">
        <v>86.457791827654844</v>
      </c>
    </row>
    <row r="60" spans="1:14" ht="14.25" customHeight="1" x14ac:dyDescent="0.2">
      <c r="A60" s="11"/>
      <c r="B60" s="52"/>
      <c r="C60" s="52"/>
      <c r="D60" s="52"/>
      <c r="E60" s="52"/>
      <c r="F60" s="52"/>
      <c r="G60" s="52"/>
      <c r="H60" s="52"/>
      <c r="I60" s="52"/>
      <c r="J60" s="52"/>
      <c r="K60" s="52"/>
      <c r="L60" s="52"/>
      <c r="M60" s="52"/>
      <c r="N60" s="52"/>
    </row>
    <row r="61" spans="1:14" x14ac:dyDescent="0.2">
      <c r="A61" s="11"/>
      <c r="B61" s="56"/>
      <c r="C61" s="56"/>
      <c r="D61" s="56"/>
      <c r="E61" s="56"/>
      <c r="F61" s="56"/>
      <c r="G61" s="56"/>
      <c r="H61" s="56"/>
      <c r="I61" s="56"/>
      <c r="J61" s="56"/>
      <c r="K61" s="56"/>
      <c r="L61" s="56"/>
      <c r="M61" s="56"/>
      <c r="N61" s="56"/>
    </row>
    <row r="62" spans="1:14" s="45" customFormat="1" x14ac:dyDescent="0.2">
      <c r="A62" s="42" t="s">
        <v>39</v>
      </c>
      <c r="B62" s="43"/>
      <c r="C62" s="43"/>
      <c r="D62" s="43"/>
      <c r="F62" s="44"/>
      <c r="G62" s="44"/>
      <c r="H62" s="44"/>
      <c r="I62" s="44"/>
      <c r="J62" s="44"/>
      <c r="K62" s="44"/>
      <c r="L62" s="44"/>
      <c r="M62" s="44"/>
      <c r="N62" s="44"/>
    </row>
    <row r="63" spans="1:14" s="45" customFormat="1" x14ac:dyDescent="0.2">
      <c r="A63" s="47" t="s">
        <v>31</v>
      </c>
      <c r="B63" s="43"/>
      <c r="C63" s="43"/>
      <c r="D63" s="43"/>
      <c r="F63" s="44"/>
      <c r="G63" s="44"/>
      <c r="H63" s="44"/>
      <c r="I63" s="44"/>
      <c r="J63" s="44"/>
      <c r="K63" s="44"/>
      <c r="L63" s="44"/>
      <c r="M63" s="44"/>
      <c r="N63" s="44"/>
    </row>
    <row r="64" spans="1:14" s="45" customFormat="1" x14ac:dyDescent="0.2">
      <c r="A64" s="46" t="s">
        <v>28</v>
      </c>
      <c r="B64" s="43"/>
      <c r="C64" s="43"/>
      <c r="D64" s="43"/>
      <c r="E64" s="44"/>
      <c r="F64" s="44"/>
      <c r="G64" s="44"/>
      <c r="H64" s="44"/>
      <c r="I64" s="44"/>
      <c r="J64" s="44"/>
      <c r="K64" s="44"/>
      <c r="L64" s="44"/>
      <c r="M64" s="44"/>
      <c r="N64" s="44"/>
    </row>
    <row r="65" spans="1:14" s="45" customFormat="1" ht="12.75" customHeight="1" x14ac:dyDescent="0.2">
      <c r="A65" s="58" t="s">
        <v>32</v>
      </c>
      <c r="B65" s="58"/>
      <c r="C65" s="58"/>
      <c r="D65" s="58"/>
      <c r="E65" s="58"/>
      <c r="F65" s="58"/>
      <c r="G65" s="58"/>
      <c r="H65" s="58"/>
      <c r="I65" s="58"/>
      <c r="J65" s="58"/>
      <c r="K65" s="58"/>
      <c r="L65" s="58"/>
      <c r="M65" s="58"/>
      <c r="N65" s="53"/>
    </row>
    <row r="66" spans="1:14" s="45" customFormat="1" x14ac:dyDescent="0.2">
      <c r="A66" s="41" t="s">
        <v>33</v>
      </c>
      <c r="B66" s="41"/>
      <c r="C66" s="41"/>
      <c r="D66" s="41"/>
      <c r="E66" s="41"/>
      <c r="F66" s="41"/>
      <c r="G66" s="41"/>
      <c r="H66" s="41"/>
      <c r="I66" s="41"/>
      <c r="J66" s="41"/>
      <c r="K66" s="41"/>
      <c r="L66" s="41"/>
      <c r="M66" s="41"/>
      <c r="N66" s="41"/>
    </row>
    <row r="67" spans="1:14" s="45" customFormat="1" x14ac:dyDescent="0.2">
      <c r="A67" s="41" t="s">
        <v>37</v>
      </c>
      <c r="B67" s="41"/>
      <c r="C67" s="41"/>
      <c r="D67" s="41"/>
      <c r="E67" s="41"/>
      <c r="F67" s="41"/>
      <c r="G67" s="41"/>
      <c r="H67" s="41"/>
      <c r="I67" s="41"/>
      <c r="J67" s="41"/>
      <c r="K67" s="41"/>
      <c r="L67" s="41"/>
      <c r="M67" s="41"/>
      <c r="N67" s="41"/>
    </row>
    <row r="68" spans="1:14" s="45" customFormat="1" x14ac:dyDescent="0.2">
      <c r="A68" s="41" t="s">
        <v>38</v>
      </c>
      <c r="B68" s="41"/>
      <c r="C68" s="41"/>
      <c r="D68" s="41"/>
      <c r="E68" s="41"/>
      <c r="F68" s="41"/>
      <c r="G68" s="41"/>
      <c r="H68" s="41"/>
      <c r="I68" s="41"/>
      <c r="J68" s="41"/>
      <c r="K68" s="41"/>
      <c r="L68" s="41"/>
      <c r="M68" s="41"/>
      <c r="N68" s="41"/>
    </row>
    <row r="69" spans="1:14" s="45" customFormat="1" ht="35.25" customHeight="1" x14ac:dyDescent="0.2">
      <c r="A69" s="58" t="s">
        <v>42</v>
      </c>
      <c r="B69" s="58"/>
      <c r="C69" s="58"/>
      <c r="D69" s="58"/>
      <c r="E69" s="58"/>
      <c r="F69" s="58"/>
      <c r="G69" s="58"/>
      <c r="H69" s="58"/>
      <c r="I69" s="58"/>
      <c r="J69" s="58"/>
      <c r="K69" s="58"/>
      <c r="L69" s="58"/>
      <c r="M69" s="58"/>
      <c r="N69" s="53"/>
    </row>
    <row r="70" spans="1:14" ht="73.5" customHeight="1" x14ac:dyDescent="0.2">
      <c r="A70" s="59" t="s">
        <v>47</v>
      </c>
      <c r="B70" s="59"/>
      <c r="C70" s="59"/>
      <c r="D70" s="59"/>
      <c r="E70" s="59"/>
      <c r="F70" s="59"/>
      <c r="G70" s="59"/>
      <c r="H70" s="59"/>
      <c r="I70" s="59"/>
      <c r="J70" s="59"/>
      <c r="K70" s="59"/>
      <c r="L70" s="59"/>
      <c r="M70" s="59"/>
      <c r="N70" s="54"/>
    </row>
    <row r="71" spans="1:14" s="45" customFormat="1" x14ac:dyDescent="0.2">
      <c r="A71" s="41" t="s">
        <v>45</v>
      </c>
      <c r="B71" s="41"/>
      <c r="C71" s="41"/>
      <c r="D71" s="41"/>
      <c r="E71" s="41"/>
      <c r="F71" s="41"/>
      <c r="G71" s="41"/>
      <c r="H71" s="41"/>
      <c r="I71" s="41"/>
      <c r="J71" s="41"/>
      <c r="K71" s="41"/>
      <c r="L71" s="41"/>
      <c r="M71" s="41"/>
      <c r="N71" s="41"/>
    </row>
    <row r="72" spans="1:14" x14ac:dyDescent="0.2">
      <c r="B72" s="29"/>
      <c r="C72" s="29"/>
      <c r="D72" s="29"/>
      <c r="E72" s="29"/>
      <c r="F72" s="29"/>
      <c r="G72" s="29"/>
      <c r="H72" s="29"/>
      <c r="I72" s="29"/>
      <c r="J72" s="29"/>
      <c r="K72" s="29"/>
      <c r="L72" s="29"/>
      <c r="M72" s="29"/>
      <c r="N72" s="29"/>
    </row>
    <row r="73" spans="1:14" ht="39" customHeight="1" x14ac:dyDescent="0.2">
      <c r="A73" s="58" t="s">
        <v>25</v>
      </c>
      <c r="B73" s="58"/>
      <c r="C73" s="58"/>
      <c r="D73" s="58"/>
      <c r="E73" s="58"/>
      <c r="F73" s="58"/>
      <c r="G73" s="58"/>
      <c r="H73" s="58"/>
      <c r="I73" s="58"/>
      <c r="J73" s="58"/>
      <c r="K73" s="58"/>
      <c r="L73" s="58"/>
      <c r="M73" s="58"/>
      <c r="N73" s="53"/>
    </row>
    <row r="74" spans="1:14" x14ac:dyDescent="0.2">
      <c r="A74" s="29" t="s">
        <v>18</v>
      </c>
      <c r="B74" s="30"/>
      <c r="C74" s="30"/>
      <c r="D74" s="30"/>
      <c r="E74" s="30"/>
      <c r="F74" s="30"/>
      <c r="G74" s="30"/>
      <c r="H74" s="30"/>
      <c r="I74" s="30"/>
      <c r="J74" s="30"/>
      <c r="K74" s="30"/>
      <c r="L74" s="30"/>
      <c r="M74" s="30"/>
      <c r="N74" s="30"/>
    </row>
    <row r="75" spans="1:14" x14ac:dyDescent="0.2">
      <c r="A75" s="31" t="s">
        <v>17</v>
      </c>
      <c r="B75" s="30"/>
      <c r="C75" s="30"/>
      <c r="D75" s="30"/>
      <c r="E75" s="30"/>
      <c r="F75" s="30"/>
      <c r="G75" s="30"/>
      <c r="H75" s="30"/>
      <c r="I75" s="30"/>
      <c r="J75" s="30"/>
      <c r="K75" s="30"/>
      <c r="L75" s="30"/>
      <c r="M75" s="30"/>
      <c r="N75" s="30"/>
    </row>
    <row r="76" spans="1:14" x14ac:dyDescent="0.2">
      <c r="A76" s="32"/>
      <c r="B76" s="33"/>
      <c r="C76" s="33"/>
      <c r="D76" s="33"/>
      <c r="E76" s="29"/>
      <c r="F76" s="29"/>
      <c r="G76" s="29"/>
      <c r="H76" s="29"/>
      <c r="I76" s="29"/>
      <c r="J76" s="29"/>
      <c r="K76" s="29"/>
      <c r="L76" s="29"/>
      <c r="M76" s="29"/>
      <c r="N76" s="29"/>
    </row>
    <row r="77" spans="1:14" x14ac:dyDescent="0.2">
      <c r="A77" s="30" t="s">
        <v>46</v>
      </c>
    </row>
    <row r="78" spans="1:14" x14ac:dyDescent="0.2">
      <c r="A78" s="30" t="s">
        <v>48</v>
      </c>
    </row>
  </sheetData>
  <mergeCells count="4">
    <mergeCell ref="A73:M73"/>
    <mergeCell ref="A70:M70"/>
    <mergeCell ref="A69:M69"/>
    <mergeCell ref="A65:M65"/>
  </mergeCells>
  <hyperlinks>
    <hyperlink ref="A75" r:id="rId1"/>
  </hyperlinks>
  <pageMargins left="0.7" right="0.7" top="1.1770833333333333" bottom="0.75" header="0.3" footer="0.3"/>
  <pageSetup paperSize="9" scale="80" orientation="landscape" r:id="rId2"/>
  <headerFooter>
    <oddHeader>&amp;L&amp;"Arial,Fett"Staatskanzlei&amp;"Arial,Standard"
Dienststelle für Statistik&amp;R&amp;G</oddHeader>
  </headerFooter>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2010-2022</vt:lpstr>
    </vt:vector>
  </TitlesOfParts>
  <Company>Amt für Informatik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skgre</dc:creator>
  <cp:lastModifiedBy>Claudia Walser</cp:lastModifiedBy>
  <cp:lastPrinted>2017-08-04T14:35:19Z</cp:lastPrinted>
  <dcterms:created xsi:type="dcterms:W3CDTF">2008-04-02T08:56:20Z</dcterms:created>
  <dcterms:modified xsi:type="dcterms:W3CDTF">2023-09-29T13:21:21Z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LOCALSW@2103.100:User_Login_red">
    <vt:lpwstr/>
  </property>
  <property fmtid="{D5CDD505-2E9C-101B-9397-08002B2CF9AE}" pid="3" name="FSC#ELAKGOV@1.1001:PersonalSubjAddress">
    <vt:lpwstr/>
  </property>
  <property fmtid="{D5CDD505-2E9C-101B-9397-08002B2CF9AE}" pid="4" name="FSC#ELAKGOV@1.1001:PersonalSubjSalutation">
    <vt:lpwstr/>
  </property>
  <property fmtid="{D5CDD505-2E9C-101B-9397-08002B2CF9AE}" pid="5" name="FSC#ELAKGOV@1.1001:PersonalSubjSurName">
    <vt:lpwstr/>
  </property>
  <property fmtid="{D5CDD505-2E9C-101B-9397-08002B2CF9AE}" pid="6" name="FSC#ELAKGOV@1.1001:PersonalSubjFirstName">
    <vt:lpwstr/>
  </property>
  <property fmtid="{D5CDD505-2E9C-101B-9397-08002B2CF9AE}" pid="7" name="FSC#ELAKGOV@1.1001:PersonalSubjGender">
    <vt:lpwstr/>
  </property>
  <property fmtid="{D5CDD505-2E9C-101B-9397-08002B2CF9AE}" pid="8" name="FSC#COOELAK@1.1001:BaseNumber">
    <vt:lpwstr>08.01.14.01</vt:lpwstr>
  </property>
  <property fmtid="{D5CDD505-2E9C-101B-9397-08002B2CF9AE}" pid="9" name="FSC#COOELAK@1.1001:SettlementApprovedAt">
    <vt:lpwstr/>
  </property>
  <property fmtid="{D5CDD505-2E9C-101B-9397-08002B2CF9AE}" pid="10" name="FSC#COOELAK@1.1001:ExternalDate">
    <vt:lpwstr/>
  </property>
  <property fmtid="{D5CDD505-2E9C-101B-9397-08002B2CF9AE}" pid="11" name="FSC#COOELAK@1.1001:ApproverTitle">
    <vt:lpwstr/>
  </property>
  <property fmtid="{D5CDD505-2E9C-101B-9397-08002B2CF9AE}" pid="12" name="FSC#COOELAK@1.1001:ApproverSurName">
    <vt:lpwstr/>
  </property>
  <property fmtid="{D5CDD505-2E9C-101B-9397-08002B2CF9AE}" pid="13" name="FSC#COOELAK@1.1001:ApproverFirstName">
    <vt:lpwstr/>
  </property>
  <property fmtid="{D5CDD505-2E9C-101B-9397-08002B2CF9AE}" pid="14" name="FSC#COOELAK@1.1001:ProcessResponsibleFax">
    <vt:lpwstr/>
  </property>
  <property fmtid="{D5CDD505-2E9C-101B-9397-08002B2CF9AE}" pid="15" name="FSC#COOELAK@1.1001:ProcessResponsibleMail">
    <vt:lpwstr/>
  </property>
  <property fmtid="{D5CDD505-2E9C-101B-9397-08002B2CF9AE}" pid="16" name="FSC#COOELAK@1.1001:ProcessResponsiblePhone">
    <vt:lpwstr/>
  </property>
  <property fmtid="{D5CDD505-2E9C-101B-9397-08002B2CF9AE}" pid="17" name="FSC#COOELAK@1.1001:ProcessResponsible">
    <vt:lpwstr/>
  </property>
  <property fmtid="{D5CDD505-2E9C-101B-9397-08002B2CF9AE}" pid="18" name="FSC#COOELAK@1.1001:IncomingSubject">
    <vt:lpwstr/>
  </property>
  <property fmtid="{D5CDD505-2E9C-101B-9397-08002B2CF9AE}" pid="19" name="FSC#COOELAK@1.1001:IncomingNumber">
    <vt:lpwstr/>
  </property>
  <property fmtid="{D5CDD505-2E9C-101B-9397-08002B2CF9AE}" pid="20" name="FSC#COOELAK@1.1001:ExternalRef">
    <vt:lpwstr/>
  </property>
  <property fmtid="{D5CDD505-2E9C-101B-9397-08002B2CF9AE}" pid="21" name="FSC#COOELAK@1.1001:FileRefBarCode">
    <vt:lpwstr>*0047/2009/SK Internetauftritt*</vt:lpwstr>
  </property>
  <property fmtid="{D5CDD505-2E9C-101B-9397-08002B2CF9AE}" pid="22" name="FSC#COOELAK@1.1001:RefBarCode">
    <vt:lpwstr>*Block-2-Spitäler (Kopie)*</vt:lpwstr>
  </property>
  <property fmtid="{D5CDD505-2E9C-101B-9397-08002B2CF9AE}" pid="23" name="FSC#COOELAK@1.1001:ObjBarCode">
    <vt:lpwstr>*COO.2103.100.2.4759585*</vt:lpwstr>
  </property>
  <property fmtid="{D5CDD505-2E9C-101B-9397-08002B2CF9AE}" pid="24" name="FSC#COOELAK@1.1001:Priority">
    <vt:lpwstr/>
  </property>
  <property fmtid="{D5CDD505-2E9C-101B-9397-08002B2CF9AE}" pid="25" name="FSC#COOELAK@1.1001:OU">
    <vt:lpwstr>SK Dienststelle für Statistik (SK_STAT)</vt:lpwstr>
  </property>
  <property fmtid="{D5CDD505-2E9C-101B-9397-08002B2CF9AE}" pid="26" name="FSC#COOELAK@1.1001:CreatedAt">
    <vt:lpwstr>02.03.2009 10:16:21</vt:lpwstr>
  </property>
  <property fmtid="{D5CDD505-2E9C-101B-9397-08002B2CF9AE}" pid="27" name="FSC#COOELAK@1.1001:Department">
    <vt:lpwstr>SK Dienststelle für Statistik (SK_STAT)</vt:lpwstr>
  </property>
  <property fmtid="{D5CDD505-2E9C-101B-9397-08002B2CF9AE}" pid="28" name="FSC#COOELAK@1.1001:ApprovedAt">
    <vt:lpwstr/>
  </property>
  <property fmtid="{D5CDD505-2E9C-101B-9397-08002B2CF9AE}" pid="29" name="FSC#COOELAK@1.1001:ApprovedBy">
    <vt:lpwstr/>
  </property>
  <property fmtid="{D5CDD505-2E9C-101B-9397-08002B2CF9AE}" pid="30" name="FSC#COOELAK@1.1001:DispatchedAt">
    <vt:lpwstr/>
  </property>
  <property fmtid="{D5CDD505-2E9C-101B-9397-08002B2CF9AE}" pid="31" name="FSC#COOELAK@1.1001:DispatchedBy">
    <vt:lpwstr/>
  </property>
  <property fmtid="{D5CDD505-2E9C-101B-9397-08002B2CF9AE}" pid="32" name="FSC#COOELAK@1.1001:OwnerFaxExtension">
    <vt:lpwstr/>
  </property>
  <property fmtid="{D5CDD505-2E9C-101B-9397-08002B2CF9AE}" pid="33" name="FSC#COOELAK@1.1001:OwnerExtension">
    <vt:lpwstr>+41 52 724 ?? ??</vt:lpwstr>
  </property>
  <property fmtid="{D5CDD505-2E9C-101B-9397-08002B2CF9AE}" pid="34" name="FSC#COOELAK@1.1001:Owner">
    <vt:lpwstr> Egloff</vt:lpwstr>
  </property>
  <property fmtid="{D5CDD505-2E9C-101B-9397-08002B2CF9AE}" pid="35" name="FSC#COOELAK@1.1001:Organization">
    <vt:lpwstr/>
  </property>
  <property fmtid="{D5CDD505-2E9C-101B-9397-08002B2CF9AE}" pid="36" name="FSC#COOELAK@1.1001:FileRefOU">
    <vt:lpwstr/>
  </property>
  <property fmtid="{D5CDD505-2E9C-101B-9397-08002B2CF9AE}" pid="37" name="FSC#COOELAK@1.1001:FileRefOrdinal">
    <vt:lpwstr>47</vt:lpwstr>
  </property>
  <property fmtid="{D5CDD505-2E9C-101B-9397-08002B2CF9AE}" pid="38" name="FSC#COOELAK@1.1001:FileRefYear">
    <vt:lpwstr>2009</vt:lpwstr>
  </property>
  <property fmtid="{D5CDD505-2E9C-101B-9397-08002B2CF9AE}" pid="39" name="FSC#COOELAK@1.1001:FileReference">
    <vt:lpwstr>0047/2009/SK Internetauftritt</vt:lpwstr>
  </property>
  <property fmtid="{D5CDD505-2E9C-101B-9397-08002B2CF9AE}" pid="40" name="FSC#COOELAK@1.1001:Subject">
    <vt:lpwstr/>
  </property>
  <property fmtid="{D5CDD505-2E9C-101B-9397-08002B2CF9AE}" pid="41" name="FSC#FSCIBISDOCPROPS@15.1400:RRSessionDate">
    <vt:lpwstr>Nicht verfügbar</vt:lpwstr>
  </property>
  <property fmtid="{D5CDD505-2E9C-101B-9397-08002B2CF9AE}" pid="42" name="FSC#FSCIBISDOCPROPS@15.1400:RRBNumber">
    <vt:lpwstr>Nicht verfügbar</vt:lpwstr>
  </property>
  <property fmtid="{D5CDD505-2E9C-101B-9397-08002B2CF9AE}" pid="43" name="FSC#FSCIBISDOCPROPS@15.1400:TopLevelSubjectGroupPosNumber">
    <vt:lpwstr>08.01.14.01</vt:lpwstr>
  </property>
  <property fmtid="{D5CDD505-2E9C-101B-9397-08002B2CF9AE}" pid="44" name="FSC#FSCIBISDOCPROPS@15.1400:TopLevelDossierResponsible">
    <vt:lpwstr>Egloff, Nicola</vt:lpwstr>
  </property>
  <property fmtid="{D5CDD505-2E9C-101B-9397-08002B2CF9AE}" pid="45" name="FSC#FSCIBISDOCPROPS@15.1400:TopLevelDossierRespOrgShortname">
    <vt:lpwstr>SK</vt:lpwstr>
  </property>
  <property fmtid="{D5CDD505-2E9C-101B-9397-08002B2CF9AE}" pid="46" name="FSC#FSCIBISDOCPROPS@15.1400:TopLevelDossierTitel">
    <vt:lpwstr>Internetauftritt</vt:lpwstr>
  </property>
  <property fmtid="{D5CDD505-2E9C-101B-9397-08002B2CF9AE}" pid="47" name="FSC#FSCIBISDOCPROPS@15.1400:TopLevelDossierYear">
    <vt:lpwstr>2009</vt:lpwstr>
  </property>
  <property fmtid="{D5CDD505-2E9C-101B-9397-08002B2CF9AE}" pid="48" name="FSC#FSCIBISDOCPROPS@15.1400:TopLevelDossierNumber">
    <vt:lpwstr>47</vt:lpwstr>
  </property>
  <property fmtid="{D5CDD505-2E9C-101B-9397-08002B2CF9AE}" pid="49" name="FSC#FSCIBISDOCPROPS@15.1400:TopLevelDossierName">
    <vt:lpwstr>0047/2009/SK Internetauftritt</vt:lpwstr>
  </property>
  <property fmtid="{D5CDD505-2E9C-101B-9397-08002B2CF9AE}" pid="50" name="FSC#FSCIBISDOCPROPS@15.1400:TitleSubFile">
    <vt:lpwstr>Internetauftritt</vt:lpwstr>
  </property>
  <property fmtid="{D5CDD505-2E9C-101B-9397-08002B2CF9AE}" pid="51" name="FSC#FSCIBISDOCPROPS@15.1400:TopLevelSubfileNumber">
    <vt:lpwstr>1</vt:lpwstr>
  </property>
  <property fmtid="{D5CDD505-2E9C-101B-9397-08002B2CF9AE}" pid="52" name="FSC#FSCIBISDOCPROPS@15.1400:TopLevelSubfileName">
    <vt:lpwstr>Internetauftritt (001)</vt:lpwstr>
  </property>
  <property fmtid="{D5CDD505-2E9C-101B-9397-08002B2CF9AE}" pid="53" name="FSC#FSCIBISDOCPROPS@15.1400:GroupShortName">
    <vt:lpwstr>SK_STAT</vt:lpwstr>
  </property>
  <property fmtid="{D5CDD505-2E9C-101B-9397-08002B2CF9AE}" pid="54" name="FSC#FSCIBISDOCPROPS@15.1400:OwnerAbbreviation">
    <vt:lpwstr/>
  </property>
  <property fmtid="{D5CDD505-2E9C-101B-9397-08002B2CF9AE}" pid="55" name="FSC#FSCIBISDOCPROPS@15.1400:Owner">
    <vt:lpwstr>Egloff, Nicola</vt:lpwstr>
  </property>
  <property fmtid="{D5CDD505-2E9C-101B-9397-08002B2CF9AE}" pid="56" name="FSC#FSCIBISDOCPROPS@15.1400:Subject">
    <vt:lpwstr>Nicht verfügbar</vt:lpwstr>
  </property>
  <property fmtid="{D5CDD505-2E9C-101B-9397-08002B2CF9AE}" pid="57" name="FSC#FSCIBISDOCPROPS@15.1400:Objectname">
    <vt:lpwstr>Block-2-Spitäler (Kopie)</vt:lpwstr>
  </property>
  <property fmtid="{D5CDD505-2E9C-101B-9397-08002B2CF9AE}" pid="58" name="FSC#COOSYSTEM@1.1:Container">
    <vt:lpwstr>COO.2103.100.2.4759585</vt:lpwstr>
  </property>
  <property fmtid="{D5CDD505-2E9C-101B-9397-08002B2CF9AE}" pid="59" name="COO$NOPARSEFILE">
    <vt:lpwstr/>
  </property>
  <property fmtid="{D5CDD505-2E9C-101B-9397-08002B2CF9AE}" pid="60" name="FSC$NOPARSEFILE">
    <vt:lpwstr/>
  </property>
  <property fmtid="{D5CDD505-2E9C-101B-9397-08002B2CF9AE}" pid="61" name="COO$NOUSEREXPRESSIONS">
    <vt:lpwstr/>
  </property>
  <property fmtid="{D5CDD505-2E9C-101B-9397-08002B2CF9AE}" pid="62" name="FSC$NOUSEREXPRESSIONS">
    <vt:lpwstr/>
  </property>
  <property fmtid="{D5CDD505-2E9C-101B-9397-08002B2CF9AE}" pid="63" name="COO$NOVIRTUALATTRS">
    <vt:lpwstr/>
  </property>
  <property fmtid="{D5CDD505-2E9C-101B-9397-08002B2CF9AE}" pid="64" name="FSC$NOVIRTUALATTRS">
    <vt:lpwstr/>
  </property>
  <property fmtid="{D5CDD505-2E9C-101B-9397-08002B2CF9AE}" pid="65" name="FSC#FSCIBISDOCPROPS@15.1400:DossierRef">
    <vt:lpwstr>SK/08.01.14.01/2009/00047</vt:lpwstr>
  </property>
  <property fmtid="{D5CDD505-2E9C-101B-9397-08002B2CF9AE}" pid="66" name="FSC#COOELAK@1.1001:CurrentUserRolePos">
    <vt:lpwstr>Sachbearbeiter/-in</vt:lpwstr>
  </property>
  <property fmtid="{D5CDD505-2E9C-101B-9397-08002B2CF9AE}" pid="67" name="FSC#COOELAK@1.1001:CurrentUserEmail">
    <vt:lpwstr>nicola.egloff@tg.ch</vt:lpwstr>
  </property>
</Properties>
</file>