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748" yWindow="-12" windowWidth="5760" windowHeight="13740"/>
  </bookViews>
  <sheets>
    <sheet name="2009" sheetId="6" r:id="rId1"/>
    <sheet name="2008" sheetId="7" r:id="rId2"/>
    <sheet name="2007" sheetId="8" r:id="rId3"/>
    <sheet name="2006" sheetId="9" r:id="rId4"/>
  </sheets>
  <calcPr calcId="162913" concurrentManualCount="2"/>
</workbook>
</file>

<file path=xl/calcChain.xml><?xml version="1.0" encoding="utf-8"?>
<calcChain xmlns="http://schemas.openxmlformats.org/spreadsheetml/2006/main">
  <c r="H7" i="9" l="1"/>
  <c r="E7" i="9"/>
  <c r="H7" i="8"/>
  <c r="E7" i="8"/>
  <c r="B7" i="7"/>
</calcChain>
</file>

<file path=xl/sharedStrings.xml><?xml version="1.0" encoding="utf-8"?>
<sst xmlns="http://schemas.openxmlformats.org/spreadsheetml/2006/main" count="586" uniqueCount="133">
  <si>
    <t>Gemeinde</t>
  </si>
  <si>
    <t>Veränderung 
zum Vorjahr 
in %</t>
  </si>
  <si>
    <t>Kanton Thurgau</t>
  </si>
  <si>
    <t>ñ</t>
  </si>
  <si>
    <t>Bezirk Arbon</t>
  </si>
  <si>
    <t>Amriswil</t>
  </si>
  <si>
    <t>ò</t>
  </si>
  <si>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</si>
  <si>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</si>
  <si>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</si>
  <si>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</si>
  <si>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</si>
  <si>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</si>
  <si>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</si>
  <si>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</si>
  <si>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</si>
  <si>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</si>
  <si>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</si>
  <si>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Bezirk Frauenfeld</t>
  </si>
  <si>
    <t>Basadingen-Schlattingen</t>
  </si>
  <si>
    <t>Berlingen</t>
  </si>
  <si>
    <t>ð</t>
  </si>
  <si>
    <t>Diessenhofen</t>
  </si>
  <si>
    <t>Eschenz</t>
  </si>
  <si>
    <t>Felben-Wellhausen</t>
  </si>
  <si>
    <t>Frauenfeld</t>
  </si>
  <si>
    <t>Gachnang</t>
  </si>
  <si>
    <t>Herdern</t>
  </si>
  <si>
    <t>Homburg</t>
  </si>
  <si>
    <t>Hüttlingen</t>
  </si>
  <si>
    <t>Hüttwilen</t>
  </si>
  <si>
    <t>Mammern</t>
  </si>
  <si>
    <t>Matzingen</t>
  </si>
  <si>
    <t>Müllheim</t>
  </si>
  <si>
    <t>Neunforn</t>
  </si>
  <si>
    <t>Pfyn</t>
  </si>
  <si>
    <t>Schlatt</t>
  </si>
  <si>
    <t>Steckborn</t>
  </si>
  <si>
    <t>Stettfurt</t>
  </si>
  <si>
    <t>Thundorf</t>
  </si>
  <si>
    <t>Uesslingen-Buch</t>
  </si>
  <si>
    <t>Wagenhausen</t>
  </si>
  <si>
    <t>Bezirk Kreuzlingen</t>
  </si>
  <si>
    <t>Altnau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</si>
  <si>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</si>
  <si>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</si>
  <si>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</si>
  <si>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</si>
  <si>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</si>
  <si>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</si>
  <si>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</si>
  <si>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</si>
  <si>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Raperswilen</t>
  </si>
  <si>
    <t>Salenstein</t>
  </si>
  <si>
    <t>Tägerwilen</t>
  </si>
  <si>
    <t>Wäldi</t>
  </si>
  <si>
    <t>Bezirk Münchwilen</t>
  </si>
  <si>
    <t>Aadorf</t>
  </si>
  <si>
    <t>Bettwiesen</t>
  </si>
  <si>
    <t>Bichelsee-Balterswil</t>
  </si>
  <si>
    <t>Braunau</t>
  </si>
  <si>
    <t>Eschlikon</t>
  </si>
  <si>
    <t>Fischingen</t>
  </si>
  <si>
    <t>Lommis</t>
  </si>
  <si>
    <t>Münchwilen</t>
  </si>
  <si>
    <t>Rickenbach</t>
  </si>
  <si>
    <t>Sirnach</t>
  </si>
  <si>
    <t>Tobel-Tägerschen</t>
  </si>
  <si>
    <t>Wängi</t>
  </si>
  <si>
    <t>Wilen</t>
  </si>
  <si>
    <t>Bezirk Weinfelden</t>
  </si>
  <si>
    <t>Affeltrangen</t>
  </si>
  <si>
    <t>Amlikon-Bissegg</t>
  </si>
  <si>
    <t>Berg</t>
  </si>
  <si>
    <t>Birwinken</t>
  </si>
  <si>
    <t>Bischofszell</t>
  </si>
  <si>
    <t>Bürglen</t>
  </si>
  <si>
    <t>Bussnang</t>
  </si>
  <si>
    <t>Erlen</t>
  </si>
  <si>
    <t>Hauptwil-Gottshaus</t>
  </si>
  <si>
    <t>Hohentannen</t>
  </si>
  <si>
    <t>Kradolf-Schönenberg</t>
  </si>
  <si>
    <t>Märstetten</t>
  </si>
  <si>
    <t>Schönholzerswilen</t>
  </si>
  <si>
    <t>Sulgen</t>
  </si>
  <si>
    <t>Weinfelden</t>
  </si>
  <si>
    <t>Wigoltingen</t>
  </si>
  <si>
    <t>Wuppenau</t>
  </si>
  <si>
    <t>Zihlschlacht-Sitterdorf</t>
  </si>
  <si>
    <t>&gt;100</t>
  </si>
  <si>
    <t>In Franken</t>
  </si>
  <si>
    <t>Vorjahr
In Franken</t>
  </si>
  <si>
    <t>&gt;-100</t>
  </si>
  <si>
    <t>Warth-Weiningen</t>
  </si>
  <si>
    <t>Bottighofen</t>
  </si>
  <si>
    <r>
      <t xml:space="preserve">ñ </t>
    </r>
    <r>
      <rPr>
        <sz val="10"/>
        <rFont val="Arial"/>
        <family val="2"/>
      </rPr>
      <t xml:space="preserve">Zunahme von 1 % und mehr </t>
    </r>
  </si>
  <si>
    <r>
      <t xml:space="preserve">ò </t>
    </r>
    <r>
      <rPr>
        <sz val="10"/>
        <rFont val="Arial"/>
        <family val="2"/>
      </rPr>
      <t>Abnahme von 1 % und mehr</t>
    </r>
  </si>
  <si>
    <t>Quelle: Fürsorgeamt des Kantons Thurgau</t>
  </si>
  <si>
    <t>Bevorschussung von Kinderalimenten nach Gemeinden</t>
  </si>
  <si>
    <t>Kanton Thurgau, 2009</t>
  </si>
  <si>
    <t>Brutto</t>
  </si>
  <si>
    <t>Netto</t>
  </si>
  <si>
    <t>Einwohner
per
31.12.2009</t>
  </si>
  <si>
    <t>2009
In Franken</t>
  </si>
  <si>
    <t>Veränderung
zum Vorjahr
in %</t>
  </si>
  <si>
    <t>Bezirk Bischofszell</t>
  </si>
  <si>
    <t>Bezirk Diessenhofen</t>
  </si>
  <si>
    <t>Bezirk  Kreuzlingen</t>
  </si>
  <si>
    <t>Bezirk Steckborn</t>
  </si>
  <si>
    <t>Quelle: Fürsorgeamt des Kantons Thurgau, Dienststelle für Statistik des Kantons Thurgau</t>
  </si>
  <si>
    <t>Ohne Verwaltungskosten, auf ganze Franken gerundet.</t>
  </si>
  <si>
    <t>Waren die Unterstützungsleistungen im Basisjahr 2008 gering, können bereits moderate frankenmässige
Veränderungen zu sehr hohen prozentualen Veränderungsraten führen. Veränderungen der Unterstützungs-
leistungen von mehr als +/-100% werden deshalb nicht detailliert ausgewiesen.</t>
  </si>
  <si>
    <r>
      <t xml:space="preserve">ð </t>
    </r>
    <r>
      <rPr>
        <sz val="10"/>
        <rFont val="Arial"/>
        <family val="2"/>
      </rPr>
      <t>Geringe prozentuale Veränderung bis zu +/- 0,99 %</t>
    </r>
  </si>
  <si>
    <t xml:space="preserve">        In einzelnen Gemeinden kann die Veränderungsrate negativ sein, da in diesen Fällen 2008 negative und
        2009 positive Nettoaufwendungen verbucht wurden.</t>
  </si>
  <si>
    <t xml:space="preserve">       In einzelnen Gemeinen kann die Veränderungsrate positiv sein, da in diesen Fällen 2008 und
       2009 negative Nettoauwendungen verbucht wurden.</t>
  </si>
  <si>
    <t>Bevorschussungen von Kinderalimenten nach Gemeinden, 2008</t>
  </si>
  <si>
    <t>Einwohner 
per 
31.12.2008</t>
  </si>
  <si>
    <t xml:space="preserve">Sommeri    </t>
  </si>
  <si>
    <t xml:space="preserve">Diessenhofen </t>
  </si>
  <si>
    <t xml:space="preserve">Münsterlingen </t>
  </si>
  <si>
    <t xml:space="preserve">Sirnach </t>
  </si>
  <si>
    <t xml:space="preserve">Tobel-Tägerschen </t>
  </si>
  <si>
    <t xml:space="preserve">Herdern    </t>
  </si>
  <si>
    <t xml:space="preserve">Homburg </t>
  </si>
  <si>
    <t xml:space="preserve">Salenstein    </t>
  </si>
  <si>
    <t>Waren die Unterstützungsleistungen im Basisjahr 2007 gering, können bereits moderate frankenmässige Veränderungen zu sehr hohen prozentualen Veränderungsraten führen. Veränderungen der Unterstützungsleistungen von mehr als +/-100% werden deshalb nicht detailliert ausgewiesen.</t>
  </si>
  <si>
    <t>Bevorschussungen von Kinderalimenten nach Gemeinden, 2007</t>
  </si>
  <si>
    <t>Einwohner 
per 
31.12.2007</t>
  </si>
  <si>
    <t>In CHF</t>
  </si>
  <si>
    <t>Waren die Unterstützungsleistungen im Basisjahr 2006 gering, können bereits moderate frankenmässige Veränderungen zu sehr hohen prozentualen Veränderungsraten führen. Veränderungen der Unterstützungsleistungen von mehr als +/-100% werden deshalb nicht detailliert ausgewiesen.</t>
  </si>
  <si>
    <t>Bevorschussungen von Kinderalimenten nach Gemeinden, 2006</t>
  </si>
  <si>
    <t>Einwohner 
per 
31.12.2006</t>
  </si>
  <si>
    <t>Waren die Unterstützungsleistungen im Basisjahr 2005 gering, können bereits moderate frankenmässige Veränderungen zu sehr hohen prozentualen Veränderungsraten führen. Veränderungen der Unterstützungsleistungen von mehr als +/-100% werden deshalb nicht detailliert ausgewiesen.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</si>
</sst>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"/>
    <numFmt numFmtId="168" formatCode="&quot;$&quot;#,##0.00_);[Red]\(&quot;$&quot;#,##0.00\)"/>
  </numFmts>
  <fonts count="19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i/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Wingdings"/>
      <charset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rgb="FF000000"/>
      <name val="Arial"/>
      <family val="2"/>
      <charset val="1"/>
    </font>
    <font>
      <sz val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8" fillId="0" borderId="0">
      <alignment vertical="top"/>
      <protection locked="0"/>
    </xf>
    <xf numFmtId="0" fontId="17" fillId="0" borderId="0"/>
    <xf numFmtId="10" fontId="18" fillId="0" borderId="0">
      <alignment vertical="top"/>
      <protection locked="0"/>
    </xf>
    <xf numFmtId="168" fontId="8" fillId="0" borderId="0">
      <alignment vertical="top"/>
      <protection locked="0"/>
    </xf>
    <xf numFmtId="10" fontId="8" fillId="0" borderId="0">
      <alignment vertical="top"/>
      <protection locked="0"/>
    </xf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4" fontId="2" fillId="0" borderId="0" xfId="0" applyNumberFormat="1" applyFont="1"/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/>
    <xf numFmtId="165" fontId="2" fillId="0" borderId="0" xfId="0" applyNumberFormat="1" applyFont="1"/>
    <xf numFmtId="165" fontId="2" fillId="0" borderId="0" xfId="0" applyNumberFormat="1" applyFont="1" applyBorder="1"/>
    <xf numFmtId="0" fontId="5" fillId="2" borderId="0" xfId="0" applyFont="1" applyFill="1"/>
    <xf numFmtId="0" fontId="1" fillId="2" borderId="5" xfId="0" applyFont="1" applyFill="1" applyBorder="1"/>
    <xf numFmtId="165" fontId="1" fillId="2" borderId="4" xfId="0" applyNumberFormat="1" applyFont="1" applyFill="1" applyBorder="1" applyAlignment="1">
      <alignment horizontal="right"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 vertical="center"/>
    </xf>
    <xf numFmtId="0" fontId="6" fillId="0" borderId="0" xfId="0" applyFont="1" applyBorder="1"/>
    <xf numFmtId="0" fontId="1" fillId="2" borderId="5" xfId="0" applyFont="1" applyFill="1" applyBorder="1" applyAlignment="1">
      <alignment horizontal="right" wrapText="1"/>
    </xf>
    <xf numFmtId="3" fontId="1" fillId="0" borderId="0" xfId="0" applyNumberFormat="1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/>
    <xf numFmtId="3" fontId="2" fillId="0" borderId="0" xfId="0" applyNumberFormat="1" applyFont="1"/>
    <xf numFmtId="165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4" fontId="1" fillId="2" borderId="3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right" wrapText="1"/>
    </xf>
    <xf numFmtId="165" fontId="2" fillId="0" borderId="2" xfId="0" applyNumberFormat="1" applyFont="1" applyBorder="1"/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8" fillId="0" borderId="0" xfId="1" applyNumberFormat="1" applyFont="1" applyFill="1" applyBorder="1" applyAlignment="1" applyProtection="1">
      <alignment horizontal="left" vertical="top"/>
      <protection locked="0"/>
    </xf>
    <xf numFmtId="1" fontId="8" fillId="0" borderId="0" xfId="1" applyNumberFormat="1" applyFont="1" applyFill="1" applyBorder="1" applyAlignment="1" applyProtection="1">
      <alignment horizontal="right" vertical="top"/>
      <protection locked="0"/>
    </xf>
    <xf numFmtId="165" fontId="0" fillId="0" borderId="0" xfId="0" applyNumberFormat="1"/>
    <xf numFmtId="0" fontId="0" fillId="3" borderId="6" xfId="0" applyFill="1" applyBorder="1" applyAlignment="1"/>
    <xf numFmtId="0" fontId="1" fillId="3" borderId="7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0" fillId="3" borderId="11" xfId="0" applyFill="1" applyBorder="1" applyAlignment="1"/>
    <xf numFmtId="14" fontId="1" fillId="3" borderId="12" xfId="0" applyNumberFormat="1" applyFont="1" applyFill="1" applyBorder="1" applyAlignment="1">
      <alignment horizontal="right" wrapText="1"/>
    </xf>
    <xf numFmtId="0" fontId="0" fillId="4" borderId="10" xfId="0" applyFill="1" applyBorder="1" applyAlignment="1">
      <alignment horizontal="right" wrapText="1"/>
    </xf>
    <xf numFmtId="0" fontId="0" fillId="4" borderId="9" xfId="0" applyFill="1" applyBorder="1" applyAlignment="1">
      <alignment horizontal="right" wrapText="1"/>
    </xf>
    <xf numFmtId="0" fontId="0" fillId="4" borderId="9" xfId="0" applyFill="1" applyBorder="1" applyAlignment="1">
      <alignment horizontal="center"/>
    </xf>
    <xf numFmtId="0" fontId="0" fillId="0" borderId="0" xfId="0" applyFill="1" applyBorder="1" applyAlignment="1"/>
    <xf numFmtId="0" fontId="1" fillId="0" borderId="13" xfId="0" applyFont="1" applyBorder="1" applyAlignment="1">
      <alignment wrapText="1"/>
    </xf>
    <xf numFmtId="3" fontId="1" fillId="0" borderId="14" xfId="0" applyNumberFormat="1" applyFont="1" applyBorder="1" applyAlignment="1"/>
    <xf numFmtId="3" fontId="1" fillId="0" borderId="13" xfId="0" applyNumberFormat="1" applyFont="1" applyBorder="1" applyAlignment="1"/>
    <xf numFmtId="165" fontId="1" fillId="0" borderId="14" xfId="0" applyNumberFormat="1" applyFont="1" applyBorder="1" applyAlignment="1"/>
    <xf numFmtId="165" fontId="1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center"/>
    </xf>
    <xf numFmtId="165" fontId="1" fillId="0" borderId="0" xfId="0" applyNumberFormat="1" applyFont="1" applyFill="1" applyBorder="1"/>
    <xf numFmtId="0" fontId="1" fillId="0" borderId="0" xfId="0" applyFont="1" applyBorder="1" applyAlignment="1">
      <alignment wrapText="1"/>
    </xf>
    <xf numFmtId="3" fontId="1" fillId="0" borderId="7" xfId="0" applyNumberFormat="1" applyFont="1" applyBorder="1" applyAlignment="1"/>
    <xf numFmtId="165" fontId="1" fillId="0" borderId="7" xfId="0" applyNumberFormat="1" applyFont="1" applyBorder="1" applyAlignment="1"/>
    <xf numFmtId="165" fontId="1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3" fontId="2" fillId="0" borderId="7" xfId="0" applyNumberFormat="1" applyFont="1" applyBorder="1" applyAlignment="1"/>
    <xf numFmtId="3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Border="1" applyAlignment="1"/>
    <xf numFmtId="4" fontId="3" fillId="0" borderId="0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/>
    <xf numFmtId="165" fontId="1" fillId="0" borderId="0" xfId="0" applyNumberFormat="1" applyFont="1" applyBorder="1"/>
    <xf numFmtId="165" fontId="2" fillId="0" borderId="7" xfId="0" applyNumberFormat="1" applyFont="1" applyFill="1" applyBorder="1" applyAlignment="1">
      <alignment horizontal="right"/>
    </xf>
    <xf numFmtId="0" fontId="0" fillId="0" borderId="0" xfId="0" applyBorder="1"/>
    <xf numFmtId="3" fontId="1" fillId="2" borderId="0" xfId="0" applyNumberFormat="1" applyFont="1" applyFill="1"/>
    <xf numFmtId="4" fontId="1" fillId="2" borderId="5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 wrapText="1"/>
    </xf>
    <xf numFmtId="165" fontId="1" fillId="0" borderId="2" xfId="0" applyNumberFormat="1" applyFont="1" applyBorder="1"/>
    <xf numFmtId="3" fontId="2" fillId="0" borderId="1" xfId="0" applyNumberFormat="1" applyFont="1" applyFill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165" fontId="2" fillId="0" borderId="0" xfId="0" applyNumberFormat="1" applyFont="1" applyBorder="1" applyAlignment="1">
      <alignment horizontal="right" vertical="center" wrapText="1"/>
    </xf>
    <xf numFmtId="0" fontId="9" fillId="0" borderId="0" xfId="0" applyFont="1"/>
    <xf numFmtId="3" fontId="10" fillId="0" borderId="0" xfId="0" applyNumberFormat="1" applyFont="1"/>
    <xf numFmtId="0" fontId="10" fillId="0" borderId="0" xfId="0" applyFont="1"/>
    <xf numFmtId="4" fontId="10" fillId="0" borderId="0" xfId="0" applyNumberFormat="1" applyFont="1"/>
    <xf numFmtId="165" fontId="10" fillId="0" borderId="0" xfId="0" applyNumberFormat="1" applyFont="1"/>
    <xf numFmtId="4" fontId="10" fillId="0" borderId="0" xfId="0" applyNumberFormat="1" applyFont="1" applyBorder="1"/>
    <xf numFmtId="165" fontId="10" fillId="0" borderId="0" xfId="0" applyNumberFormat="1" applyFont="1" applyBorder="1"/>
    <xf numFmtId="0" fontId="10" fillId="0" borderId="0" xfId="0" applyFont="1" applyBorder="1"/>
    <xf numFmtId="0" fontId="11" fillId="0" borderId="0" xfId="0" applyFont="1"/>
    <xf numFmtId="3" fontId="9" fillId="0" borderId="0" xfId="0" applyNumberFormat="1" applyFont="1"/>
    <xf numFmtId="0" fontId="9" fillId="0" borderId="0" xfId="0" applyFont="1" applyAlignment="1"/>
    <xf numFmtId="0" fontId="9" fillId="0" borderId="5" xfId="0" applyFont="1" applyBorder="1"/>
    <xf numFmtId="3" fontId="9" fillId="0" borderId="5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Border="1"/>
    <xf numFmtId="3" fontId="11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/>
    <xf numFmtId="165" fontId="9" fillId="0" borderId="0" xfId="0" applyNumberFormat="1" applyFont="1" applyBorder="1"/>
    <xf numFmtId="3" fontId="10" fillId="0" borderId="0" xfId="0" applyNumberFormat="1" applyFont="1" applyBorder="1"/>
    <xf numFmtId="3" fontId="9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 wrapText="1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 vertical="top"/>
    </xf>
    <xf numFmtId="165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/>
    <xf numFmtId="0" fontId="13" fillId="0" borderId="0" xfId="0" applyFont="1"/>
    <xf numFmtId="3" fontId="14" fillId="0" borderId="0" xfId="0" applyNumberFormat="1" applyFont="1"/>
    <xf numFmtId="0" fontId="14" fillId="0" borderId="0" xfId="0" applyFont="1"/>
    <xf numFmtId="4" fontId="14" fillId="0" borderId="0" xfId="0" applyNumberFormat="1" applyFont="1"/>
    <xf numFmtId="165" fontId="14" fillId="0" borderId="0" xfId="0" applyNumberFormat="1" applyFont="1"/>
    <xf numFmtId="0" fontId="9" fillId="0" borderId="15" xfId="0" applyFont="1" applyBorder="1"/>
    <xf numFmtId="3" fontId="9" fillId="0" borderId="15" xfId="0" applyNumberFormat="1" applyFont="1" applyBorder="1"/>
    <xf numFmtId="165" fontId="9" fillId="0" borderId="15" xfId="0" applyNumberFormat="1" applyFont="1" applyBorder="1"/>
    <xf numFmtId="0" fontId="10" fillId="0" borderId="10" xfId="0" applyFont="1" applyBorder="1"/>
    <xf numFmtId="3" fontId="10" fillId="0" borderId="10" xfId="0" applyNumberFormat="1" applyFont="1" applyBorder="1"/>
    <xf numFmtId="1" fontId="10" fillId="0" borderId="10" xfId="0" applyNumberFormat="1" applyFont="1" applyBorder="1"/>
    <xf numFmtId="1" fontId="10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/>
    <xf numFmtId="0" fontId="2" fillId="0" borderId="0" xfId="0" applyFont="1" applyBorder="1" applyAlignment="1">
      <alignment horizontal="left" wrapText="1"/>
    </xf>
    <xf numFmtId="0" fontId="1" fillId="2" borderId="5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left" vertic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9" fillId="0" borderId="5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0" fontId="15" fillId="0" borderId="0" xfId="0" applyFont="1" applyAlignment="1">
      <alignment wrapText="1"/>
    </xf>
    <xf numFmtId="0" fontId="0" fillId="0" borderId="0" xfId="0" applyAlignment="1"/>
  </cellXfs>
  <cellStyles count="6">
    <cellStyle name="Currency" xfId="4"/>
    <cellStyle name="Percent" xfId="5"/>
    <cellStyle name="Standard" xfId="0" builtinId="0"/>
    <cellStyle name="Standard 2" xfId="2"/>
    <cellStyle name="Standard_Tabelle1" xfId="1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zoomScaleNormal="100" workbookViewId="0"/>
  </sheetViews>
  <sheetFormatPr baseColWidth="10" defaultRowHeight="13.8" x14ac:dyDescent="0.25"/>
  <cols>
    <col min="1" max="1" width="21.3984375" customWidth="1"/>
    <col min="2" max="2" width="10.5" customWidth="1"/>
    <col min="3" max="3" width="9.5" customWidth="1"/>
    <col min="4" max="4" width="10.8984375" customWidth="1"/>
    <col min="5" max="6" width="9.5" customWidth="1"/>
    <col min="7" max="7" width="10.3984375" customWidth="1"/>
    <col min="8" max="8" width="2.59765625" style="36" customWidth="1"/>
    <col min="9" max="11" width="9.5" style="73" customWidth="1"/>
    <col min="257" max="257" width="21.3984375" customWidth="1"/>
    <col min="258" max="258" width="10.5" customWidth="1"/>
    <col min="259" max="259" width="9.5" customWidth="1"/>
    <col min="260" max="260" width="10.8984375" customWidth="1"/>
    <col min="261" max="262" width="9.5" customWidth="1"/>
    <col min="263" max="263" width="10.3984375" customWidth="1"/>
    <col min="264" max="264" width="2.59765625" customWidth="1"/>
    <col min="265" max="267" width="9.5" customWidth="1"/>
    <col min="513" max="513" width="21.3984375" customWidth="1"/>
    <col min="514" max="514" width="10.5" customWidth="1"/>
    <col min="515" max="515" width="9.5" customWidth="1"/>
    <col min="516" max="516" width="10.8984375" customWidth="1"/>
    <col min="517" max="518" width="9.5" customWidth="1"/>
    <col min="519" max="519" width="10.3984375" customWidth="1"/>
    <col min="520" max="520" width="2.59765625" customWidth="1"/>
    <col min="521" max="523" width="9.5" customWidth="1"/>
    <col min="769" max="769" width="21.3984375" customWidth="1"/>
    <col min="770" max="770" width="10.5" customWidth="1"/>
    <col min="771" max="771" width="9.5" customWidth="1"/>
    <col min="772" max="772" width="10.8984375" customWidth="1"/>
    <col min="773" max="774" width="9.5" customWidth="1"/>
    <col min="775" max="775" width="10.3984375" customWidth="1"/>
    <col min="776" max="776" width="2.59765625" customWidth="1"/>
    <col min="777" max="779" width="9.5" customWidth="1"/>
    <col min="1025" max="1025" width="21.3984375" customWidth="1"/>
    <col min="1026" max="1026" width="10.5" customWidth="1"/>
    <col min="1027" max="1027" width="9.5" customWidth="1"/>
    <col min="1028" max="1028" width="10.8984375" customWidth="1"/>
    <col min="1029" max="1030" width="9.5" customWidth="1"/>
    <col min="1031" max="1031" width="10.3984375" customWidth="1"/>
    <col min="1032" max="1032" width="2.59765625" customWidth="1"/>
    <col min="1033" max="1035" width="9.5" customWidth="1"/>
    <col min="1281" max="1281" width="21.3984375" customWidth="1"/>
    <col min="1282" max="1282" width="10.5" customWidth="1"/>
    <col min="1283" max="1283" width="9.5" customWidth="1"/>
    <col min="1284" max="1284" width="10.8984375" customWidth="1"/>
    <col min="1285" max="1286" width="9.5" customWidth="1"/>
    <col min="1287" max="1287" width="10.3984375" customWidth="1"/>
    <col min="1288" max="1288" width="2.59765625" customWidth="1"/>
    <col min="1289" max="1291" width="9.5" customWidth="1"/>
    <col min="1537" max="1537" width="21.3984375" customWidth="1"/>
    <col min="1538" max="1538" width="10.5" customWidth="1"/>
    <col min="1539" max="1539" width="9.5" customWidth="1"/>
    <col min="1540" max="1540" width="10.8984375" customWidth="1"/>
    <col min="1541" max="1542" width="9.5" customWidth="1"/>
    <col min="1543" max="1543" width="10.3984375" customWidth="1"/>
    <col min="1544" max="1544" width="2.59765625" customWidth="1"/>
    <col min="1545" max="1547" width="9.5" customWidth="1"/>
    <col min="1793" max="1793" width="21.3984375" customWidth="1"/>
    <col min="1794" max="1794" width="10.5" customWidth="1"/>
    <col min="1795" max="1795" width="9.5" customWidth="1"/>
    <col min="1796" max="1796" width="10.8984375" customWidth="1"/>
    <col min="1797" max="1798" width="9.5" customWidth="1"/>
    <col min="1799" max="1799" width="10.3984375" customWidth="1"/>
    <col min="1800" max="1800" width="2.59765625" customWidth="1"/>
    <col min="1801" max="1803" width="9.5" customWidth="1"/>
    <col min="2049" max="2049" width="21.3984375" customWidth="1"/>
    <col min="2050" max="2050" width="10.5" customWidth="1"/>
    <col min="2051" max="2051" width="9.5" customWidth="1"/>
    <col min="2052" max="2052" width="10.8984375" customWidth="1"/>
    <col min="2053" max="2054" width="9.5" customWidth="1"/>
    <col min="2055" max="2055" width="10.3984375" customWidth="1"/>
    <col min="2056" max="2056" width="2.59765625" customWidth="1"/>
    <col min="2057" max="2059" width="9.5" customWidth="1"/>
    <col min="2305" max="2305" width="21.3984375" customWidth="1"/>
    <col min="2306" max="2306" width="10.5" customWidth="1"/>
    <col min="2307" max="2307" width="9.5" customWidth="1"/>
    <col min="2308" max="2308" width="10.8984375" customWidth="1"/>
    <col min="2309" max="2310" width="9.5" customWidth="1"/>
    <col min="2311" max="2311" width="10.3984375" customWidth="1"/>
    <col min="2312" max="2312" width="2.59765625" customWidth="1"/>
    <col min="2313" max="2315" width="9.5" customWidth="1"/>
    <col min="2561" max="2561" width="21.3984375" customWidth="1"/>
    <col min="2562" max="2562" width="10.5" customWidth="1"/>
    <col min="2563" max="2563" width="9.5" customWidth="1"/>
    <col min="2564" max="2564" width="10.8984375" customWidth="1"/>
    <col min="2565" max="2566" width="9.5" customWidth="1"/>
    <col min="2567" max="2567" width="10.3984375" customWidth="1"/>
    <col min="2568" max="2568" width="2.59765625" customWidth="1"/>
    <col min="2569" max="2571" width="9.5" customWidth="1"/>
    <col min="2817" max="2817" width="21.3984375" customWidth="1"/>
    <col min="2818" max="2818" width="10.5" customWidth="1"/>
    <col min="2819" max="2819" width="9.5" customWidth="1"/>
    <col min="2820" max="2820" width="10.8984375" customWidth="1"/>
    <col min="2821" max="2822" width="9.5" customWidth="1"/>
    <col min="2823" max="2823" width="10.3984375" customWidth="1"/>
    <col min="2824" max="2824" width="2.59765625" customWidth="1"/>
    <col min="2825" max="2827" width="9.5" customWidth="1"/>
    <col min="3073" max="3073" width="21.3984375" customWidth="1"/>
    <col min="3074" max="3074" width="10.5" customWidth="1"/>
    <col min="3075" max="3075" width="9.5" customWidth="1"/>
    <col min="3076" max="3076" width="10.8984375" customWidth="1"/>
    <col min="3077" max="3078" width="9.5" customWidth="1"/>
    <col min="3079" max="3079" width="10.3984375" customWidth="1"/>
    <col min="3080" max="3080" width="2.59765625" customWidth="1"/>
    <col min="3081" max="3083" width="9.5" customWidth="1"/>
    <col min="3329" max="3329" width="21.3984375" customWidth="1"/>
    <col min="3330" max="3330" width="10.5" customWidth="1"/>
    <col min="3331" max="3331" width="9.5" customWidth="1"/>
    <col min="3332" max="3332" width="10.8984375" customWidth="1"/>
    <col min="3333" max="3334" width="9.5" customWidth="1"/>
    <col min="3335" max="3335" width="10.3984375" customWidth="1"/>
    <col min="3336" max="3336" width="2.59765625" customWidth="1"/>
    <col min="3337" max="3339" width="9.5" customWidth="1"/>
    <col min="3585" max="3585" width="21.3984375" customWidth="1"/>
    <col min="3586" max="3586" width="10.5" customWidth="1"/>
    <col min="3587" max="3587" width="9.5" customWidth="1"/>
    <col min="3588" max="3588" width="10.8984375" customWidth="1"/>
    <col min="3589" max="3590" width="9.5" customWidth="1"/>
    <col min="3591" max="3591" width="10.3984375" customWidth="1"/>
    <col min="3592" max="3592" width="2.59765625" customWidth="1"/>
    <col min="3593" max="3595" width="9.5" customWidth="1"/>
    <col min="3841" max="3841" width="21.3984375" customWidth="1"/>
    <col min="3842" max="3842" width="10.5" customWidth="1"/>
    <col min="3843" max="3843" width="9.5" customWidth="1"/>
    <col min="3844" max="3844" width="10.8984375" customWidth="1"/>
    <col min="3845" max="3846" width="9.5" customWidth="1"/>
    <col min="3847" max="3847" width="10.3984375" customWidth="1"/>
    <col min="3848" max="3848" width="2.59765625" customWidth="1"/>
    <col min="3849" max="3851" width="9.5" customWidth="1"/>
    <col min="4097" max="4097" width="21.3984375" customWidth="1"/>
    <col min="4098" max="4098" width="10.5" customWidth="1"/>
    <col min="4099" max="4099" width="9.5" customWidth="1"/>
    <col min="4100" max="4100" width="10.8984375" customWidth="1"/>
    <col min="4101" max="4102" width="9.5" customWidth="1"/>
    <col min="4103" max="4103" width="10.3984375" customWidth="1"/>
    <col min="4104" max="4104" width="2.59765625" customWidth="1"/>
    <col min="4105" max="4107" width="9.5" customWidth="1"/>
    <col min="4353" max="4353" width="21.3984375" customWidth="1"/>
    <col min="4354" max="4354" width="10.5" customWidth="1"/>
    <col min="4355" max="4355" width="9.5" customWidth="1"/>
    <col min="4356" max="4356" width="10.8984375" customWidth="1"/>
    <col min="4357" max="4358" width="9.5" customWidth="1"/>
    <col min="4359" max="4359" width="10.3984375" customWidth="1"/>
    <col min="4360" max="4360" width="2.59765625" customWidth="1"/>
    <col min="4361" max="4363" width="9.5" customWidth="1"/>
    <col min="4609" max="4609" width="21.3984375" customWidth="1"/>
    <col min="4610" max="4610" width="10.5" customWidth="1"/>
    <col min="4611" max="4611" width="9.5" customWidth="1"/>
    <col min="4612" max="4612" width="10.8984375" customWidth="1"/>
    <col min="4613" max="4614" width="9.5" customWidth="1"/>
    <col min="4615" max="4615" width="10.3984375" customWidth="1"/>
    <col min="4616" max="4616" width="2.59765625" customWidth="1"/>
    <col min="4617" max="4619" width="9.5" customWidth="1"/>
    <col min="4865" max="4865" width="21.3984375" customWidth="1"/>
    <col min="4866" max="4866" width="10.5" customWidth="1"/>
    <col min="4867" max="4867" width="9.5" customWidth="1"/>
    <col min="4868" max="4868" width="10.8984375" customWidth="1"/>
    <col min="4869" max="4870" width="9.5" customWidth="1"/>
    <col min="4871" max="4871" width="10.3984375" customWidth="1"/>
    <col min="4872" max="4872" width="2.59765625" customWidth="1"/>
    <col min="4873" max="4875" width="9.5" customWidth="1"/>
    <col min="5121" max="5121" width="21.3984375" customWidth="1"/>
    <col min="5122" max="5122" width="10.5" customWidth="1"/>
    <col min="5123" max="5123" width="9.5" customWidth="1"/>
    <col min="5124" max="5124" width="10.8984375" customWidth="1"/>
    <col min="5125" max="5126" width="9.5" customWidth="1"/>
    <col min="5127" max="5127" width="10.3984375" customWidth="1"/>
    <col min="5128" max="5128" width="2.59765625" customWidth="1"/>
    <col min="5129" max="5131" width="9.5" customWidth="1"/>
    <col min="5377" max="5377" width="21.3984375" customWidth="1"/>
    <col min="5378" max="5378" width="10.5" customWidth="1"/>
    <col min="5379" max="5379" width="9.5" customWidth="1"/>
    <col min="5380" max="5380" width="10.8984375" customWidth="1"/>
    <col min="5381" max="5382" width="9.5" customWidth="1"/>
    <col min="5383" max="5383" width="10.3984375" customWidth="1"/>
    <col min="5384" max="5384" width="2.59765625" customWidth="1"/>
    <col min="5385" max="5387" width="9.5" customWidth="1"/>
    <col min="5633" max="5633" width="21.3984375" customWidth="1"/>
    <col min="5634" max="5634" width="10.5" customWidth="1"/>
    <col min="5635" max="5635" width="9.5" customWidth="1"/>
    <col min="5636" max="5636" width="10.8984375" customWidth="1"/>
    <col min="5637" max="5638" width="9.5" customWidth="1"/>
    <col min="5639" max="5639" width="10.3984375" customWidth="1"/>
    <col min="5640" max="5640" width="2.59765625" customWidth="1"/>
    <col min="5641" max="5643" width="9.5" customWidth="1"/>
    <col min="5889" max="5889" width="21.3984375" customWidth="1"/>
    <col min="5890" max="5890" width="10.5" customWidth="1"/>
    <col min="5891" max="5891" width="9.5" customWidth="1"/>
    <col min="5892" max="5892" width="10.8984375" customWidth="1"/>
    <col min="5893" max="5894" width="9.5" customWidth="1"/>
    <col min="5895" max="5895" width="10.3984375" customWidth="1"/>
    <col min="5896" max="5896" width="2.59765625" customWidth="1"/>
    <col min="5897" max="5899" width="9.5" customWidth="1"/>
    <col min="6145" max="6145" width="21.3984375" customWidth="1"/>
    <col min="6146" max="6146" width="10.5" customWidth="1"/>
    <col min="6147" max="6147" width="9.5" customWidth="1"/>
    <col min="6148" max="6148" width="10.8984375" customWidth="1"/>
    <col min="6149" max="6150" width="9.5" customWidth="1"/>
    <col min="6151" max="6151" width="10.3984375" customWidth="1"/>
    <col min="6152" max="6152" width="2.59765625" customWidth="1"/>
    <col min="6153" max="6155" width="9.5" customWidth="1"/>
    <col min="6401" max="6401" width="21.3984375" customWidth="1"/>
    <col min="6402" max="6402" width="10.5" customWidth="1"/>
    <col min="6403" max="6403" width="9.5" customWidth="1"/>
    <col min="6404" max="6404" width="10.8984375" customWidth="1"/>
    <col min="6405" max="6406" width="9.5" customWidth="1"/>
    <col min="6407" max="6407" width="10.3984375" customWidth="1"/>
    <col min="6408" max="6408" width="2.59765625" customWidth="1"/>
    <col min="6409" max="6411" width="9.5" customWidth="1"/>
    <col min="6657" max="6657" width="21.3984375" customWidth="1"/>
    <col min="6658" max="6658" width="10.5" customWidth="1"/>
    <col min="6659" max="6659" width="9.5" customWidth="1"/>
    <col min="6660" max="6660" width="10.8984375" customWidth="1"/>
    <col min="6661" max="6662" width="9.5" customWidth="1"/>
    <col min="6663" max="6663" width="10.3984375" customWidth="1"/>
    <col min="6664" max="6664" width="2.59765625" customWidth="1"/>
    <col min="6665" max="6667" width="9.5" customWidth="1"/>
    <col min="6913" max="6913" width="21.3984375" customWidth="1"/>
    <col min="6914" max="6914" width="10.5" customWidth="1"/>
    <col min="6915" max="6915" width="9.5" customWidth="1"/>
    <col min="6916" max="6916" width="10.8984375" customWidth="1"/>
    <col min="6917" max="6918" width="9.5" customWidth="1"/>
    <col min="6919" max="6919" width="10.3984375" customWidth="1"/>
    <col min="6920" max="6920" width="2.59765625" customWidth="1"/>
    <col min="6921" max="6923" width="9.5" customWidth="1"/>
    <col min="7169" max="7169" width="21.3984375" customWidth="1"/>
    <col min="7170" max="7170" width="10.5" customWidth="1"/>
    <col min="7171" max="7171" width="9.5" customWidth="1"/>
    <col min="7172" max="7172" width="10.8984375" customWidth="1"/>
    <col min="7173" max="7174" width="9.5" customWidth="1"/>
    <col min="7175" max="7175" width="10.3984375" customWidth="1"/>
    <col min="7176" max="7176" width="2.59765625" customWidth="1"/>
    <col min="7177" max="7179" width="9.5" customWidth="1"/>
    <col min="7425" max="7425" width="21.3984375" customWidth="1"/>
    <col min="7426" max="7426" width="10.5" customWidth="1"/>
    <col min="7427" max="7427" width="9.5" customWidth="1"/>
    <col min="7428" max="7428" width="10.8984375" customWidth="1"/>
    <col min="7429" max="7430" width="9.5" customWidth="1"/>
    <col min="7431" max="7431" width="10.3984375" customWidth="1"/>
    <col min="7432" max="7432" width="2.59765625" customWidth="1"/>
    <col min="7433" max="7435" width="9.5" customWidth="1"/>
    <col min="7681" max="7681" width="21.3984375" customWidth="1"/>
    <col min="7682" max="7682" width="10.5" customWidth="1"/>
    <col min="7683" max="7683" width="9.5" customWidth="1"/>
    <col min="7684" max="7684" width="10.8984375" customWidth="1"/>
    <col min="7685" max="7686" width="9.5" customWidth="1"/>
    <col min="7687" max="7687" width="10.3984375" customWidth="1"/>
    <col min="7688" max="7688" width="2.59765625" customWidth="1"/>
    <col min="7689" max="7691" width="9.5" customWidth="1"/>
    <col min="7937" max="7937" width="21.3984375" customWidth="1"/>
    <col min="7938" max="7938" width="10.5" customWidth="1"/>
    <col min="7939" max="7939" width="9.5" customWidth="1"/>
    <col min="7940" max="7940" width="10.8984375" customWidth="1"/>
    <col min="7941" max="7942" width="9.5" customWidth="1"/>
    <col min="7943" max="7943" width="10.3984375" customWidth="1"/>
    <col min="7944" max="7944" width="2.59765625" customWidth="1"/>
    <col min="7945" max="7947" width="9.5" customWidth="1"/>
    <col min="8193" max="8193" width="21.3984375" customWidth="1"/>
    <col min="8194" max="8194" width="10.5" customWidth="1"/>
    <col min="8195" max="8195" width="9.5" customWidth="1"/>
    <col min="8196" max="8196" width="10.8984375" customWidth="1"/>
    <col min="8197" max="8198" width="9.5" customWidth="1"/>
    <col min="8199" max="8199" width="10.3984375" customWidth="1"/>
    <col min="8200" max="8200" width="2.59765625" customWidth="1"/>
    <col min="8201" max="8203" width="9.5" customWidth="1"/>
    <col min="8449" max="8449" width="21.3984375" customWidth="1"/>
    <col min="8450" max="8450" width="10.5" customWidth="1"/>
    <col min="8451" max="8451" width="9.5" customWidth="1"/>
    <col min="8452" max="8452" width="10.8984375" customWidth="1"/>
    <col min="8453" max="8454" width="9.5" customWidth="1"/>
    <col min="8455" max="8455" width="10.3984375" customWidth="1"/>
    <col min="8456" max="8456" width="2.59765625" customWidth="1"/>
    <col min="8457" max="8459" width="9.5" customWidth="1"/>
    <col min="8705" max="8705" width="21.3984375" customWidth="1"/>
    <col min="8706" max="8706" width="10.5" customWidth="1"/>
    <col min="8707" max="8707" width="9.5" customWidth="1"/>
    <col min="8708" max="8708" width="10.8984375" customWidth="1"/>
    <col min="8709" max="8710" width="9.5" customWidth="1"/>
    <col min="8711" max="8711" width="10.3984375" customWidth="1"/>
    <col min="8712" max="8712" width="2.59765625" customWidth="1"/>
    <col min="8713" max="8715" width="9.5" customWidth="1"/>
    <col min="8961" max="8961" width="21.3984375" customWidth="1"/>
    <col min="8962" max="8962" width="10.5" customWidth="1"/>
    <col min="8963" max="8963" width="9.5" customWidth="1"/>
    <col min="8964" max="8964" width="10.8984375" customWidth="1"/>
    <col min="8965" max="8966" width="9.5" customWidth="1"/>
    <col min="8967" max="8967" width="10.3984375" customWidth="1"/>
    <col min="8968" max="8968" width="2.59765625" customWidth="1"/>
    <col min="8969" max="8971" width="9.5" customWidth="1"/>
    <col min="9217" max="9217" width="21.3984375" customWidth="1"/>
    <col min="9218" max="9218" width="10.5" customWidth="1"/>
    <col min="9219" max="9219" width="9.5" customWidth="1"/>
    <col min="9220" max="9220" width="10.8984375" customWidth="1"/>
    <col min="9221" max="9222" width="9.5" customWidth="1"/>
    <col min="9223" max="9223" width="10.3984375" customWidth="1"/>
    <col min="9224" max="9224" width="2.59765625" customWidth="1"/>
    <col min="9225" max="9227" width="9.5" customWidth="1"/>
    <col min="9473" max="9473" width="21.3984375" customWidth="1"/>
    <col min="9474" max="9474" width="10.5" customWidth="1"/>
    <col min="9475" max="9475" width="9.5" customWidth="1"/>
    <col min="9476" max="9476" width="10.8984375" customWidth="1"/>
    <col min="9477" max="9478" width="9.5" customWidth="1"/>
    <col min="9479" max="9479" width="10.3984375" customWidth="1"/>
    <col min="9480" max="9480" width="2.59765625" customWidth="1"/>
    <col min="9481" max="9483" width="9.5" customWidth="1"/>
    <col min="9729" max="9729" width="21.3984375" customWidth="1"/>
    <col min="9730" max="9730" width="10.5" customWidth="1"/>
    <col min="9731" max="9731" width="9.5" customWidth="1"/>
    <col min="9732" max="9732" width="10.8984375" customWidth="1"/>
    <col min="9733" max="9734" width="9.5" customWidth="1"/>
    <col min="9735" max="9735" width="10.3984375" customWidth="1"/>
    <col min="9736" max="9736" width="2.59765625" customWidth="1"/>
    <col min="9737" max="9739" width="9.5" customWidth="1"/>
    <col min="9985" max="9985" width="21.3984375" customWidth="1"/>
    <col min="9986" max="9986" width="10.5" customWidth="1"/>
    <col min="9987" max="9987" width="9.5" customWidth="1"/>
    <col min="9988" max="9988" width="10.8984375" customWidth="1"/>
    <col min="9989" max="9990" width="9.5" customWidth="1"/>
    <col min="9991" max="9991" width="10.3984375" customWidth="1"/>
    <col min="9992" max="9992" width="2.59765625" customWidth="1"/>
    <col min="9993" max="9995" width="9.5" customWidth="1"/>
    <col min="10241" max="10241" width="21.3984375" customWidth="1"/>
    <col min="10242" max="10242" width="10.5" customWidth="1"/>
    <col min="10243" max="10243" width="9.5" customWidth="1"/>
    <col min="10244" max="10244" width="10.8984375" customWidth="1"/>
    <col min="10245" max="10246" width="9.5" customWidth="1"/>
    <col min="10247" max="10247" width="10.3984375" customWidth="1"/>
    <col min="10248" max="10248" width="2.59765625" customWidth="1"/>
    <col min="10249" max="10251" width="9.5" customWidth="1"/>
    <col min="10497" max="10497" width="21.3984375" customWidth="1"/>
    <col min="10498" max="10498" width="10.5" customWidth="1"/>
    <col min="10499" max="10499" width="9.5" customWidth="1"/>
    <col min="10500" max="10500" width="10.8984375" customWidth="1"/>
    <col min="10501" max="10502" width="9.5" customWidth="1"/>
    <col min="10503" max="10503" width="10.3984375" customWidth="1"/>
    <col min="10504" max="10504" width="2.59765625" customWidth="1"/>
    <col min="10505" max="10507" width="9.5" customWidth="1"/>
    <col min="10753" max="10753" width="21.3984375" customWidth="1"/>
    <col min="10754" max="10754" width="10.5" customWidth="1"/>
    <col min="10755" max="10755" width="9.5" customWidth="1"/>
    <col min="10756" max="10756" width="10.8984375" customWidth="1"/>
    <col min="10757" max="10758" width="9.5" customWidth="1"/>
    <col min="10759" max="10759" width="10.3984375" customWidth="1"/>
    <col min="10760" max="10760" width="2.59765625" customWidth="1"/>
    <col min="10761" max="10763" width="9.5" customWidth="1"/>
    <col min="11009" max="11009" width="21.3984375" customWidth="1"/>
    <col min="11010" max="11010" width="10.5" customWidth="1"/>
    <col min="11011" max="11011" width="9.5" customWidth="1"/>
    <col min="11012" max="11012" width="10.8984375" customWidth="1"/>
    <col min="11013" max="11014" width="9.5" customWidth="1"/>
    <col min="11015" max="11015" width="10.3984375" customWidth="1"/>
    <col min="11016" max="11016" width="2.59765625" customWidth="1"/>
    <col min="11017" max="11019" width="9.5" customWidth="1"/>
    <col min="11265" max="11265" width="21.3984375" customWidth="1"/>
    <col min="11266" max="11266" width="10.5" customWidth="1"/>
    <col min="11267" max="11267" width="9.5" customWidth="1"/>
    <col min="11268" max="11268" width="10.8984375" customWidth="1"/>
    <col min="11269" max="11270" width="9.5" customWidth="1"/>
    <col min="11271" max="11271" width="10.3984375" customWidth="1"/>
    <col min="11272" max="11272" width="2.59765625" customWidth="1"/>
    <col min="11273" max="11275" width="9.5" customWidth="1"/>
    <col min="11521" max="11521" width="21.3984375" customWidth="1"/>
    <col min="11522" max="11522" width="10.5" customWidth="1"/>
    <col min="11523" max="11523" width="9.5" customWidth="1"/>
    <col min="11524" max="11524" width="10.8984375" customWidth="1"/>
    <col min="11525" max="11526" width="9.5" customWidth="1"/>
    <col min="11527" max="11527" width="10.3984375" customWidth="1"/>
    <col min="11528" max="11528" width="2.59765625" customWidth="1"/>
    <col min="11529" max="11531" width="9.5" customWidth="1"/>
    <col min="11777" max="11777" width="21.3984375" customWidth="1"/>
    <col min="11778" max="11778" width="10.5" customWidth="1"/>
    <col min="11779" max="11779" width="9.5" customWidth="1"/>
    <col min="11780" max="11780" width="10.8984375" customWidth="1"/>
    <col min="11781" max="11782" width="9.5" customWidth="1"/>
    <col min="11783" max="11783" width="10.3984375" customWidth="1"/>
    <col min="11784" max="11784" width="2.59765625" customWidth="1"/>
    <col min="11785" max="11787" width="9.5" customWidth="1"/>
    <col min="12033" max="12033" width="21.3984375" customWidth="1"/>
    <col min="12034" max="12034" width="10.5" customWidth="1"/>
    <col min="12035" max="12035" width="9.5" customWidth="1"/>
    <col min="12036" max="12036" width="10.8984375" customWidth="1"/>
    <col min="12037" max="12038" width="9.5" customWidth="1"/>
    <col min="12039" max="12039" width="10.3984375" customWidth="1"/>
    <col min="12040" max="12040" width="2.59765625" customWidth="1"/>
    <col min="12041" max="12043" width="9.5" customWidth="1"/>
    <col min="12289" max="12289" width="21.3984375" customWidth="1"/>
    <col min="12290" max="12290" width="10.5" customWidth="1"/>
    <col min="12291" max="12291" width="9.5" customWidth="1"/>
    <col min="12292" max="12292" width="10.8984375" customWidth="1"/>
    <col min="12293" max="12294" width="9.5" customWidth="1"/>
    <col min="12295" max="12295" width="10.3984375" customWidth="1"/>
    <col min="12296" max="12296" width="2.59765625" customWidth="1"/>
    <col min="12297" max="12299" width="9.5" customWidth="1"/>
    <col min="12545" max="12545" width="21.3984375" customWidth="1"/>
    <col min="12546" max="12546" width="10.5" customWidth="1"/>
    <col min="12547" max="12547" width="9.5" customWidth="1"/>
    <col min="12548" max="12548" width="10.8984375" customWidth="1"/>
    <col min="12549" max="12550" width="9.5" customWidth="1"/>
    <col min="12551" max="12551" width="10.3984375" customWidth="1"/>
    <col min="12552" max="12552" width="2.59765625" customWidth="1"/>
    <col min="12553" max="12555" width="9.5" customWidth="1"/>
    <col min="12801" max="12801" width="21.3984375" customWidth="1"/>
    <col min="12802" max="12802" width="10.5" customWidth="1"/>
    <col min="12803" max="12803" width="9.5" customWidth="1"/>
    <col min="12804" max="12804" width="10.8984375" customWidth="1"/>
    <col min="12805" max="12806" width="9.5" customWidth="1"/>
    <col min="12807" max="12807" width="10.3984375" customWidth="1"/>
    <col min="12808" max="12808" width="2.59765625" customWidth="1"/>
    <col min="12809" max="12811" width="9.5" customWidth="1"/>
    <col min="13057" max="13057" width="21.3984375" customWidth="1"/>
    <col min="13058" max="13058" width="10.5" customWidth="1"/>
    <col min="13059" max="13059" width="9.5" customWidth="1"/>
    <col min="13060" max="13060" width="10.8984375" customWidth="1"/>
    <col min="13061" max="13062" width="9.5" customWidth="1"/>
    <col min="13063" max="13063" width="10.3984375" customWidth="1"/>
    <col min="13064" max="13064" width="2.59765625" customWidth="1"/>
    <col min="13065" max="13067" width="9.5" customWidth="1"/>
    <col min="13313" max="13313" width="21.3984375" customWidth="1"/>
    <col min="13314" max="13314" width="10.5" customWidth="1"/>
    <col min="13315" max="13315" width="9.5" customWidth="1"/>
    <col min="13316" max="13316" width="10.8984375" customWidth="1"/>
    <col min="13317" max="13318" width="9.5" customWidth="1"/>
    <col min="13319" max="13319" width="10.3984375" customWidth="1"/>
    <col min="13320" max="13320" width="2.59765625" customWidth="1"/>
    <col min="13321" max="13323" width="9.5" customWidth="1"/>
    <col min="13569" max="13569" width="21.3984375" customWidth="1"/>
    <col min="13570" max="13570" width="10.5" customWidth="1"/>
    <col min="13571" max="13571" width="9.5" customWidth="1"/>
    <col min="13572" max="13572" width="10.8984375" customWidth="1"/>
    <col min="13573" max="13574" width="9.5" customWidth="1"/>
    <col min="13575" max="13575" width="10.3984375" customWidth="1"/>
    <col min="13576" max="13576" width="2.59765625" customWidth="1"/>
    <col min="13577" max="13579" width="9.5" customWidth="1"/>
    <col min="13825" max="13825" width="21.3984375" customWidth="1"/>
    <col min="13826" max="13826" width="10.5" customWidth="1"/>
    <col min="13827" max="13827" width="9.5" customWidth="1"/>
    <col min="13828" max="13828" width="10.8984375" customWidth="1"/>
    <col min="13829" max="13830" width="9.5" customWidth="1"/>
    <col min="13831" max="13831" width="10.3984375" customWidth="1"/>
    <col min="13832" max="13832" width="2.59765625" customWidth="1"/>
    <col min="13833" max="13835" width="9.5" customWidth="1"/>
    <col min="14081" max="14081" width="21.3984375" customWidth="1"/>
    <col min="14082" max="14082" width="10.5" customWidth="1"/>
    <col min="14083" max="14083" width="9.5" customWidth="1"/>
    <col min="14084" max="14084" width="10.8984375" customWidth="1"/>
    <col min="14085" max="14086" width="9.5" customWidth="1"/>
    <col min="14087" max="14087" width="10.3984375" customWidth="1"/>
    <col min="14088" max="14088" width="2.59765625" customWidth="1"/>
    <col min="14089" max="14091" width="9.5" customWidth="1"/>
    <col min="14337" max="14337" width="21.3984375" customWidth="1"/>
    <col min="14338" max="14338" width="10.5" customWidth="1"/>
    <col min="14339" max="14339" width="9.5" customWidth="1"/>
    <col min="14340" max="14340" width="10.8984375" customWidth="1"/>
    <col min="14341" max="14342" width="9.5" customWidth="1"/>
    <col min="14343" max="14343" width="10.3984375" customWidth="1"/>
    <col min="14344" max="14344" width="2.59765625" customWidth="1"/>
    <col min="14345" max="14347" width="9.5" customWidth="1"/>
    <col min="14593" max="14593" width="21.3984375" customWidth="1"/>
    <col min="14594" max="14594" width="10.5" customWidth="1"/>
    <col min="14595" max="14595" width="9.5" customWidth="1"/>
    <col min="14596" max="14596" width="10.8984375" customWidth="1"/>
    <col min="14597" max="14598" width="9.5" customWidth="1"/>
    <col min="14599" max="14599" width="10.3984375" customWidth="1"/>
    <col min="14600" max="14600" width="2.59765625" customWidth="1"/>
    <col min="14601" max="14603" width="9.5" customWidth="1"/>
    <col min="14849" max="14849" width="21.3984375" customWidth="1"/>
    <col min="14850" max="14850" width="10.5" customWidth="1"/>
    <col min="14851" max="14851" width="9.5" customWidth="1"/>
    <col min="14852" max="14852" width="10.8984375" customWidth="1"/>
    <col min="14853" max="14854" width="9.5" customWidth="1"/>
    <col min="14855" max="14855" width="10.3984375" customWidth="1"/>
    <col min="14856" max="14856" width="2.59765625" customWidth="1"/>
    <col min="14857" max="14859" width="9.5" customWidth="1"/>
    <col min="15105" max="15105" width="21.3984375" customWidth="1"/>
    <col min="15106" max="15106" width="10.5" customWidth="1"/>
    <col min="15107" max="15107" width="9.5" customWidth="1"/>
    <col min="15108" max="15108" width="10.8984375" customWidth="1"/>
    <col min="15109" max="15110" width="9.5" customWidth="1"/>
    <col min="15111" max="15111" width="10.3984375" customWidth="1"/>
    <col min="15112" max="15112" width="2.59765625" customWidth="1"/>
    <col min="15113" max="15115" width="9.5" customWidth="1"/>
    <col min="15361" max="15361" width="21.3984375" customWidth="1"/>
    <col min="15362" max="15362" width="10.5" customWidth="1"/>
    <col min="15363" max="15363" width="9.5" customWidth="1"/>
    <col min="15364" max="15364" width="10.8984375" customWidth="1"/>
    <col min="15365" max="15366" width="9.5" customWidth="1"/>
    <col min="15367" max="15367" width="10.3984375" customWidth="1"/>
    <col min="15368" max="15368" width="2.59765625" customWidth="1"/>
    <col min="15369" max="15371" width="9.5" customWidth="1"/>
    <col min="15617" max="15617" width="21.3984375" customWidth="1"/>
    <col min="15618" max="15618" width="10.5" customWidth="1"/>
    <col min="15619" max="15619" width="9.5" customWidth="1"/>
    <col min="15620" max="15620" width="10.8984375" customWidth="1"/>
    <col min="15621" max="15622" width="9.5" customWidth="1"/>
    <col min="15623" max="15623" width="10.3984375" customWidth="1"/>
    <col min="15624" max="15624" width="2.59765625" customWidth="1"/>
    <col min="15625" max="15627" width="9.5" customWidth="1"/>
    <col min="15873" max="15873" width="21.3984375" customWidth="1"/>
    <col min="15874" max="15874" width="10.5" customWidth="1"/>
    <col min="15875" max="15875" width="9.5" customWidth="1"/>
    <col min="15876" max="15876" width="10.8984375" customWidth="1"/>
    <col min="15877" max="15878" width="9.5" customWidth="1"/>
    <col min="15879" max="15879" width="10.3984375" customWidth="1"/>
    <col min="15880" max="15880" width="2.59765625" customWidth="1"/>
    <col min="15881" max="15883" width="9.5" customWidth="1"/>
    <col min="16129" max="16129" width="21.3984375" customWidth="1"/>
    <col min="16130" max="16130" width="10.5" customWidth="1"/>
    <col min="16131" max="16131" width="9.5" customWidth="1"/>
    <col min="16132" max="16132" width="10.8984375" customWidth="1"/>
    <col min="16133" max="16134" width="9.5" customWidth="1"/>
    <col min="16135" max="16135" width="10.3984375" customWidth="1"/>
    <col min="16136" max="16136" width="2.59765625" customWidth="1"/>
    <col min="16137" max="16139" width="9.5" customWidth="1"/>
  </cols>
  <sheetData>
    <row r="1" spans="1:25" s="1" customFormat="1" ht="25.5" customHeight="1" x14ac:dyDescent="0.25">
      <c r="A1" s="1" t="s">
        <v>98</v>
      </c>
      <c r="H1" s="35"/>
      <c r="I1" s="15"/>
      <c r="J1" s="15"/>
      <c r="K1" s="15"/>
    </row>
    <row r="2" spans="1:25" s="1" customFormat="1" ht="13.2" x14ac:dyDescent="0.25">
      <c r="A2" s="2" t="s">
        <v>99</v>
      </c>
      <c r="H2" s="35"/>
      <c r="I2" s="15"/>
      <c r="J2" s="15"/>
      <c r="K2" s="15"/>
    </row>
    <row r="3" spans="1:25" ht="24" customHeight="1" x14ac:dyDescent="0.25">
      <c r="I3" s="37"/>
      <c r="J3" s="37"/>
      <c r="K3" s="37"/>
      <c r="M3" s="38"/>
      <c r="N3" s="39"/>
      <c r="O3" s="39"/>
      <c r="P3" s="39"/>
      <c r="Q3" s="39"/>
      <c r="R3" s="39"/>
      <c r="S3" s="39"/>
      <c r="T3" s="39"/>
      <c r="U3" s="39"/>
      <c r="W3" s="40"/>
    </row>
    <row r="4" spans="1:25" x14ac:dyDescent="0.25">
      <c r="A4" s="41"/>
      <c r="B4" s="42"/>
      <c r="C4" s="138" t="s">
        <v>100</v>
      </c>
      <c r="D4" s="139"/>
      <c r="E4" s="138" t="s">
        <v>101</v>
      </c>
      <c r="F4" s="140"/>
      <c r="G4" s="140"/>
      <c r="H4" s="139"/>
      <c r="I4" s="43"/>
      <c r="J4" s="43"/>
      <c r="K4" s="43"/>
      <c r="M4" s="38"/>
      <c r="N4" s="39"/>
      <c r="O4" s="39"/>
      <c r="P4" s="39"/>
      <c r="Q4" s="39"/>
      <c r="R4" s="39"/>
      <c r="S4" s="39"/>
      <c r="T4" s="39"/>
      <c r="U4" s="39"/>
      <c r="W4" s="40"/>
    </row>
    <row r="5" spans="1:25" ht="55.2" x14ac:dyDescent="0.25">
      <c r="A5" s="44"/>
      <c r="B5" s="45" t="s">
        <v>102</v>
      </c>
      <c r="C5" s="46" t="s">
        <v>103</v>
      </c>
      <c r="D5" s="47" t="s">
        <v>104</v>
      </c>
      <c r="E5" s="46" t="s">
        <v>91</v>
      </c>
      <c r="F5" s="46" t="s">
        <v>103</v>
      </c>
      <c r="G5" s="46" t="s">
        <v>104</v>
      </c>
      <c r="H5" s="48"/>
      <c r="I5" s="49"/>
      <c r="J5" s="49"/>
      <c r="K5" s="49"/>
      <c r="M5" s="38"/>
      <c r="N5" s="39"/>
      <c r="O5" s="39"/>
      <c r="P5" s="39"/>
      <c r="Q5" s="39"/>
      <c r="R5" s="39"/>
      <c r="S5" s="39"/>
      <c r="T5" s="39"/>
      <c r="U5" s="39"/>
      <c r="W5" s="40"/>
    </row>
    <row r="6" spans="1:25" ht="30" customHeight="1" x14ac:dyDescent="0.25">
      <c r="A6" s="50" t="s">
        <v>2</v>
      </c>
      <c r="B6" s="51">
        <v>244365</v>
      </c>
      <c r="C6" s="52">
        <v>7372038.8700000001</v>
      </c>
      <c r="D6" s="53">
        <v>-4.7393756002658822</v>
      </c>
      <c r="E6" s="52">
        <v>3027280.6</v>
      </c>
      <c r="F6" s="52">
        <v>2937199.05</v>
      </c>
      <c r="G6" s="54">
        <v>-2.9756590783160397</v>
      </c>
      <c r="H6" s="55" t="s">
        <v>6</v>
      </c>
      <c r="I6" s="56"/>
      <c r="J6" s="56"/>
      <c r="K6" s="56"/>
      <c r="M6" s="38"/>
      <c r="N6" s="39"/>
      <c r="O6" s="39"/>
      <c r="P6" s="39"/>
      <c r="Q6" s="39"/>
      <c r="R6" s="39"/>
      <c r="S6" s="39"/>
      <c r="T6" s="39"/>
      <c r="U6" s="39"/>
      <c r="W6" s="40"/>
    </row>
    <row r="7" spans="1:25" ht="30" customHeight="1" x14ac:dyDescent="0.25">
      <c r="A7" s="57" t="s">
        <v>4</v>
      </c>
      <c r="B7" s="58">
        <v>39072</v>
      </c>
      <c r="C7" s="7">
        <v>1579779.75</v>
      </c>
      <c r="D7" s="59">
        <v>-2.7897179518088455</v>
      </c>
      <c r="E7" s="7">
        <v>649805.82999999996</v>
      </c>
      <c r="F7" s="7">
        <v>627202.81000000006</v>
      </c>
      <c r="G7" s="60">
        <v>-3.4784267786578504</v>
      </c>
      <c r="H7" s="61" t="s">
        <v>6</v>
      </c>
      <c r="I7" s="56"/>
      <c r="J7" s="56"/>
      <c r="K7" s="56"/>
      <c r="M7" s="38"/>
      <c r="N7" s="39"/>
      <c r="O7" s="39"/>
      <c r="P7" s="39"/>
      <c r="Q7" s="39"/>
      <c r="R7" s="39"/>
      <c r="S7" s="39"/>
      <c r="T7" s="39"/>
      <c r="U7" s="39"/>
      <c r="W7" s="40"/>
      <c r="X7" s="40"/>
      <c r="Y7" s="40"/>
    </row>
    <row r="8" spans="1:25" ht="13.5" customHeight="1" x14ac:dyDescent="0.25">
      <c r="A8" s="62" t="s">
        <v>7</v>
      </c>
      <c r="B8" s="63">
        <v>13430</v>
      </c>
      <c r="C8" s="64">
        <v>735042.8</v>
      </c>
      <c r="D8" s="65">
        <v>4.2144344466638506</v>
      </c>
      <c r="E8" s="64">
        <v>339654.28</v>
      </c>
      <c r="F8" s="64">
        <v>268431.86</v>
      </c>
      <c r="G8" s="28">
        <v>-20.969092454833792</v>
      </c>
      <c r="H8" s="66" t="s">
        <v>6</v>
      </c>
      <c r="I8" s="11"/>
      <c r="J8" s="11"/>
      <c r="K8" s="11"/>
      <c r="M8" s="38"/>
      <c r="N8" s="39"/>
      <c r="O8" s="39"/>
      <c r="P8" s="39"/>
      <c r="Q8" s="39"/>
      <c r="R8" s="39"/>
      <c r="S8" s="39"/>
      <c r="T8" s="39"/>
      <c r="U8" s="39"/>
      <c r="W8" s="40"/>
      <c r="X8" s="40"/>
      <c r="Y8" s="40"/>
    </row>
    <row r="9" spans="1:25" x14ac:dyDescent="0.25">
      <c r="A9" s="62" t="s">
        <v>8</v>
      </c>
      <c r="B9" s="63">
        <v>608</v>
      </c>
      <c r="C9" s="64">
        <v>6768</v>
      </c>
      <c r="D9" s="67" t="s">
        <v>89</v>
      </c>
      <c r="E9" s="64">
        <v>0</v>
      </c>
      <c r="F9" s="64">
        <v>0</v>
      </c>
      <c r="G9" s="28">
        <v>0</v>
      </c>
      <c r="H9" s="66" t="s">
        <v>21</v>
      </c>
      <c r="I9" s="11"/>
      <c r="J9" s="11"/>
      <c r="K9" s="11"/>
      <c r="M9" s="38"/>
      <c r="N9" s="39"/>
      <c r="O9" s="39"/>
      <c r="P9" s="39"/>
      <c r="Q9" s="39"/>
      <c r="R9" s="39"/>
      <c r="S9" s="39"/>
      <c r="T9" s="39"/>
      <c r="U9" s="39"/>
      <c r="W9" s="40"/>
      <c r="X9" s="40"/>
      <c r="Y9" s="40"/>
    </row>
    <row r="10" spans="1:25" x14ac:dyDescent="0.25">
      <c r="A10" s="62" t="s">
        <v>9</v>
      </c>
      <c r="B10" s="63">
        <v>4277</v>
      </c>
      <c r="C10" s="64">
        <v>144012.45000000001</v>
      </c>
      <c r="D10" s="65">
        <v>-24.926672993480381</v>
      </c>
      <c r="E10" s="64">
        <v>80913.95</v>
      </c>
      <c r="F10" s="64">
        <v>40865.300000000003</v>
      </c>
      <c r="G10" s="68">
        <v>-49.4953589584985</v>
      </c>
      <c r="H10" s="66" t="s">
        <v>6</v>
      </c>
      <c r="I10" s="11"/>
      <c r="J10" s="11"/>
      <c r="K10" s="11"/>
      <c r="M10" s="38"/>
      <c r="N10" s="39"/>
      <c r="O10" s="39"/>
      <c r="P10" s="39"/>
      <c r="Q10" s="39"/>
      <c r="R10" s="39"/>
      <c r="S10" s="39"/>
      <c r="T10" s="39"/>
      <c r="U10" s="39"/>
      <c r="W10" s="40"/>
      <c r="X10" s="40"/>
      <c r="Y10" s="40"/>
    </row>
    <row r="11" spans="1:25" x14ac:dyDescent="0.25">
      <c r="A11" s="62" t="s">
        <v>10</v>
      </c>
      <c r="B11" s="63">
        <v>1189</v>
      </c>
      <c r="C11" s="64">
        <v>84006</v>
      </c>
      <c r="D11" s="65">
        <v>-4.9695132297876699</v>
      </c>
      <c r="E11" s="64">
        <v>18958.349999999999</v>
      </c>
      <c r="F11" s="64">
        <v>8151.7</v>
      </c>
      <c r="G11" s="68">
        <v>-57.002059778408977</v>
      </c>
      <c r="H11" s="66" t="s">
        <v>6</v>
      </c>
      <c r="I11" s="11"/>
      <c r="J11" s="11"/>
      <c r="K11" s="11"/>
      <c r="M11" s="38"/>
      <c r="N11" s="39"/>
      <c r="O11" s="39"/>
      <c r="P11" s="39"/>
      <c r="Q11" s="39"/>
      <c r="R11" s="39"/>
      <c r="S11" s="39"/>
      <c r="T11" s="39"/>
      <c r="U11" s="39"/>
      <c r="W11" s="40"/>
      <c r="X11" s="40"/>
      <c r="Y11" s="40"/>
    </row>
    <row r="12" spans="1:25" x14ac:dyDescent="0.25">
      <c r="A12" s="62" t="s">
        <v>11</v>
      </c>
      <c r="B12" s="63">
        <v>2584</v>
      </c>
      <c r="C12" s="69">
        <v>116386</v>
      </c>
      <c r="D12" s="65">
        <v>9.0413559106071961</v>
      </c>
      <c r="E12" s="64">
        <v>-12531.9</v>
      </c>
      <c r="F12" s="64">
        <v>22250.799999999999</v>
      </c>
      <c r="G12" s="68" t="s">
        <v>92</v>
      </c>
      <c r="H12" s="66" t="s">
        <v>3</v>
      </c>
      <c r="I12" s="11"/>
      <c r="J12" s="11"/>
      <c r="K12" s="11"/>
      <c r="M12" s="38"/>
      <c r="N12" s="39"/>
      <c r="O12" s="39"/>
      <c r="P12" s="39"/>
      <c r="Q12" s="39"/>
      <c r="R12" s="39"/>
      <c r="S12" s="39"/>
      <c r="T12" s="39"/>
      <c r="U12" s="39"/>
      <c r="W12" s="40"/>
      <c r="X12" s="40"/>
      <c r="Y12" s="40"/>
    </row>
    <row r="13" spans="1:25" x14ac:dyDescent="0.25">
      <c r="A13" s="62" t="s">
        <v>12</v>
      </c>
      <c r="B13" s="63">
        <v>981</v>
      </c>
      <c r="C13" s="64">
        <v>3800</v>
      </c>
      <c r="D13" s="65">
        <v>-67.926670239748148</v>
      </c>
      <c r="E13" s="64">
        <v>11847.85</v>
      </c>
      <c r="F13" s="64">
        <v>3800</v>
      </c>
      <c r="G13" s="68">
        <v>-67.926670239748148</v>
      </c>
      <c r="H13" s="66" t="s">
        <v>6</v>
      </c>
      <c r="I13" s="11"/>
      <c r="J13" s="11"/>
      <c r="K13" s="11"/>
      <c r="M13" s="38"/>
      <c r="N13" s="39"/>
      <c r="O13" s="39"/>
      <c r="P13" s="39"/>
      <c r="Q13" s="39"/>
      <c r="R13" s="39"/>
      <c r="S13" s="39"/>
      <c r="T13" s="39"/>
      <c r="U13" s="39"/>
      <c r="W13" s="40"/>
      <c r="X13" s="40"/>
      <c r="Y13" s="40"/>
    </row>
    <row r="14" spans="1:25" x14ac:dyDescent="0.25">
      <c r="A14" s="62" t="s">
        <v>13</v>
      </c>
      <c r="B14" s="63">
        <v>2872</v>
      </c>
      <c r="C14" s="64">
        <v>37514</v>
      </c>
      <c r="D14" s="65">
        <v>6.1276451284372424</v>
      </c>
      <c r="E14" s="64">
        <v>8435</v>
      </c>
      <c r="F14" s="64">
        <v>29017.1</v>
      </c>
      <c r="G14" s="68" t="s">
        <v>89</v>
      </c>
      <c r="H14" s="66" t="s">
        <v>3</v>
      </c>
      <c r="I14" s="11"/>
      <c r="J14" s="11"/>
      <c r="K14" s="11"/>
      <c r="M14" s="38"/>
      <c r="N14" s="39"/>
      <c r="O14" s="39"/>
      <c r="P14" s="39"/>
      <c r="Q14" s="39"/>
      <c r="R14" s="39"/>
      <c r="S14" s="39"/>
      <c r="T14" s="39"/>
      <c r="U14" s="39"/>
      <c r="W14" s="40"/>
      <c r="X14" s="40"/>
      <c r="Y14" s="40"/>
    </row>
    <row r="15" spans="1:25" x14ac:dyDescent="0.25">
      <c r="A15" s="62" t="s">
        <v>14</v>
      </c>
      <c r="B15" s="63">
        <v>9606</v>
      </c>
      <c r="C15" s="64">
        <v>229599</v>
      </c>
      <c r="D15" s="65">
        <v>4.543376583638703</v>
      </c>
      <c r="E15" s="64">
        <v>81537.8</v>
      </c>
      <c r="F15" s="64">
        <v>135622</v>
      </c>
      <c r="G15" s="68">
        <v>66.330217396103393</v>
      </c>
      <c r="H15" s="66" t="s">
        <v>3</v>
      </c>
      <c r="I15" s="11"/>
      <c r="J15" s="11"/>
      <c r="K15" s="11"/>
      <c r="M15" s="38"/>
      <c r="N15" s="39"/>
      <c r="O15" s="39"/>
      <c r="P15" s="39"/>
      <c r="Q15" s="39"/>
      <c r="R15" s="39"/>
      <c r="S15" s="39"/>
      <c r="T15" s="39"/>
      <c r="U15" s="39"/>
      <c r="W15" s="40"/>
      <c r="X15" s="40"/>
      <c r="Y15" s="40"/>
    </row>
    <row r="16" spans="1:25" x14ac:dyDescent="0.25">
      <c r="A16" s="62" t="s">
        <v>15</v>
      </c>
      <c r="B16" s="63">
        <v>1296</v>
      </c>
      <c r="C16" s="64">
        <v>113158</v>
      </c>
      <c r="D16" s="65">
        <v>-22.692554688674214</v>
      </c>
      <c r="E16" s="64">
        <v>71579.399999999994</v>
      </c>
      <c r="F16" s="64">
        <v>40372</v>
      </c>
      <c r="G16" s="68">
        <v>-43.598297834293099</v>
      </c>
      <c r="H16" s="66" t="s">
        <v>6</v>
      </c>
      <c r="I16" s="11"/>
      <c r="J16" s="11"/>
      <c r="K16" s="11"/>
      <c r="M16" s="38"/>
      <c r="N16" s="39"/>
      <c r="O16" s="39"/>
      <c r="P16" s="39"/>
      <c r="Q16" s="39"/>
      <c r="R16" s="39"/>
      <c r="S16" s="39"/>
      <c r="T16" s="39"/>
      <c r="U16" s="39"/>
      <c r="W16" s="40"/>
      <c r="X16" s="40"/>
      <c r="Y16" s="40"/>
    </row>
    <row r="17" spans="1:25" x14ac:dyDescent="0.25">
      <c r="A17" s="62" t="s">
        <v>16</v>
      </c>
      <c r="B17" s="70">
        <v>518</v>
      </c>
      <c r="C17" s="64">
        <v>7656.6</v>
      </c>
      <c r="D17" s="65">
        <v>6.6260026737968047</v>
      </c>
      <c r="E17" s="64">
        <v>-1768</v>
      </c>
      <c r="F17" s="64">
        <v>0</v>
      </c>
      <c r="G17" s="28">
        <v>-100</v>
      </c>
      <c r="H17" s="66" t="s">
        <v>3</v>
      </c>
      <c r="I17" s="11"/>
      <c r="J17" s="11"/>
      <c r="K17" s="11"/>
      <c r="M17" s="38"/>
      <c r="N17" s="39"/>
      <c r="O17" s="39"/>
      <c r="P17" s="39"/>
      <c r="Q17" s="39"/>
      <c r="R17" s="39"/>
      <c r="S17" s="39"/>
      <c r="T17" s="39"/>
      <c r="U17" s="39"/>
      <c r="W17" s="40"/>
      <c r="X17" s="40"/>
      <c r="Y17" s="40"/>
    </row>
    <row r="18" spans="1:25" x14ac:dyDescent="0.25">
      <c r="A18" s="62" t="s">
        <v>17</v>
      </c>
      <c r="B18" s="63">
        <v>1711</v>
      </c>
      <c r="C18" s="64">
        <v>101836.9</v>
      </c>
      <c r="D18" s="65">
        <v>-9.448610255274847</v>
      </c>
      <c r="E18" s="64">
        <v>51179.1</v>
      </c>
      <c r="F18" s="64">
        <v>78692.05</v>
      </c>
      <c r="G18" s="68">
        <v>53.758174723666507</v>
      </c>
      <c r="H18" s="66" t="s">
        <v>3</v>
      </c>
      <c r="I18" s="11"/>
      <c r="J18" s="11"/>
      <c r="K18" s="11"/>
      <c r="M18" s="38"/>
      <c r="N18" s="39"/>
      <c r="O18" s="39"/>
      <c r="P18" s="39"/>
      <c r="Q18" s="39"/>
      <c r="R18" s="39"/>
      <c r="S18" s="39"/>
      <c r="T18" s="39"/>
      <c r="U18" s="39"/>
      <c r="W18" s="40"/>
      <c r="X18" s="40"/>
      <c r="Y18" s="40"/>
    </row>
    <row r="19" spans="1:25" ht="30" customHeight="1" x14ac:dyDescent="0.25">
      <c r="A19" s="57" t="s">
        <v>105</v>
      </c>
      <c r="B19" s="58">
        <v>31716</v>
      </c>
      <c r="C19" s="7">
        <v>1148208.8999999999</v>
      </c>
      <c r="D19" s="59">
        <v>-1.2204581495910083</v>
      </c>
      <c r="E19" s="7">
        <v>527406.02</v>
      </c>
      <c r="F19" s="7">
        <v>525535.5</v>
      </c>
      <c r="G19" s="60">
        <v>-0.35466413523304041</v>
      </c>
      <c r="H19" s="61" t="s">
        <v>6</v>
      </c>
      <c r="I19" s="71"/>
      <c r="J19" s="71"/>
      <c r="K19" s="71"/>
      <c r="M19" s="38"/>
      <c r="N19" s="39"/>
      <c r="O19" s="39"/>
      <c r="P19" s="39"/>
      <c r="Q19" s="39"/>
      <c r="R19" s="39"/>
      <c r="S19" s="39"/>
      <c r="T19" s="39"/>
      <c r="U19" s="39"/>
      <c r="W19" s="40"/>
      <c r="X19" s="40"/>
      <c r="Y19" s="40"/>
    </row>
    <row r="20" spans="1:25" ht="13.5" customHeight="1" x14ac:dyDescent="0.25">
      <c r="A20" s="62" t="s">
        <v>5</v>
      </c>
      <c r="B20" s="63">
        <v>11894</v>
      </c>
      <c r="C20" s="64">
        <v>579708</v>
      </c>
      <c r="D20" s="65">
        <v>17.772969678500683</v>
      </c>
      <c r="E20" s="64">
        <v>183897.48</v>
      </c>
      <c r="F20" s="64">
        <v>283048</v>
      </c>
      <c r="G20" s="68">
        <v>53.916192870070859</v>
      </c>
      <c r="H20" s="66" t="s">
        <v>3</v>
      </c>
      <c r="I20" s="11"/>
      <c r="J20" s="11"/>
      <c r="K20" s="11"/>
      <c r="M20" s="38"/>
      <c r="N20" s="39"/>
      <c r="O20" s="39"/>
      <c r="P20" s="39"/>
      <c r="Q20" s="39"/>
      <c r="R20" s="39"/>
      <c r="S20" s="39"/>
      <c r="T20" s="39"/>
      <c r="U20" s="39"/>
      <c r="W20" s="40"/>
      <c r="X20" s="40"/>
      <c r="Y20" s="40"/>
    </row>
    <row r="21" spans="1:25" x14ac:dyDescent="0.25">
      <c r="A21" s="62" t="s">
        <v>75</v>
      </c>
      <c r="B21" s="63">
        <v>5536</v>
      </c>
      <c r="C21" s="64">
        <v>175385.55</v>
      </c>
      <c r="D21" s="65">
        <v>-35.70920350556672</v>
      </c>
      <c r="E21" s="64">
        <v>222402.99</v>
      </c>
      <c r="F21" s="64">
        <v>164218.75</v>
      </c>
      <c r="G21" s="68">
        <v>-26.161626693957661</v>
      </c>
      <c r="H21" s="66" t="s">
        <v>6</v>
      </c>
      <c r="I21" s="11"/>
      <c r="J21" s="11"/>
      <c r="K21" s="11"/>
      <c r="M21" s="38"/>
      <c r="N21" s="39"/>
      <c r="O21" s="39"/>
      <c r="P21" s="39"/>
      <c r="Q21" s="39"/>
      <c r="R21" s="39"/>
      <c r="S21" s="39"/>
      <c r="T21" s="39"/>
      <c r="U21" s="39"/>
      <c r="W21" s="40"/>
      <c r="X21" s="40"/>
      <c r="Y21" s="40"/>
    </row>
    <row r="22" spans="1:25" x14ac:dyDescent="0.25">
      <c r="A22" s="62" t="s">
        <v>78</v>
      </c>
      <c r="B22" s="63">
        <v>3135</v>
      </c>
      <c r="C22" s="64">
        <v>105544</v>
      </c>
      <c r="D22" s="65">
        <v>15.766151146210383</v>
      </c>
      <c r="E22" s="64">
        <v>21107.55</v>
      </c>
      <c r="F22" s="64">
        <v>43373.25</v>
      </c>
      <c r="G22" s="68" t="s">
        <v>89</v>
      </c>
      <c r="H22" s="66" t="s">
        <v>3</v>
      </c>
      <c r="I22" s="11"/>
      <c r="J22" s="11"/>
      <c r="K22" s="11"/>
      <c r="M22" s="38"/>
      <c r="N22" s="39"/>
      <c r="O22" s="39"/>
      <c r="P22" s="39"/>
      <c r="Q22" s="39"/>
      <c r="R22" s="39"/>
      <c r="S22" s="39"/>
      <c r="T22" s="39"/>
      <c r="U22" s="39"/>
      <c r="W22" s="40"/>
      <c r="X22" s="40"/>
      <c r="Y22" s="40"/>
    </row>
    <row r="23" spans="1:25" x14ac:dyDescent="0.25">
      <c r="A23" s="62" t="s">
        <v>79</v>
      </c>
      <c r="B23" s="63">
        <v>1789</v>
      </c>
      <c r="C23" s="64">
        <v>101410</v>
      </c>
      <c r="D23" s="65">
        <v>29.98199145074565</v>
      </c>
      <c r="E23" s="64">
        <v>60416.95</v>
      </c>
      <c r="F23" s="64">
        <v>63536.55</v>
      </c>
      <c r="G23" s="68">
        <v>5.1634516472612413</v>
      </c>
      <c r="H23" s="66" t="s">
        <v>3</v>
      </c>
      <c r="I23" s="11"/>
      <c r="J23" s="11"/>
      <c r="K23" s="11"/>
      <c r="M23" s="38"/>
      <c r="N23" s="39"/>
      <c r="O23" s="39"/>
      <c r="P23" s="39"/>
      <c r="Q23" s="39"/>
      <c r="R23" s="39"/>
      <c r="S23" s="39"/>
      <c r="T23" s="39"/>
      <c r="U23" s="39"/>
      <c r="W23" s="40"/>
      <c r="X23" s="40"/>
      <c r="Y23" s="40"/>
    </row>
    <row r="24" spans="1:25" x14ac:dyDescent="0.25">
      <c r="A24" s="62" t="s">
        <v>80</v>
      </c>
      <c r="B24" s="63">
        <v>593</v>
      </c>
      <c r="C24" s="64">
        <v>7820.1</v>
      </c>
      <c r="D24" s="65">
        <v>-50.96224391895705</v>
      </c>
      <c r="E24" s="64">
        <v>7674.3</v>
      </c>
      <c r="F24" s="64">
        <v>5041.8500000000004</v>
      </c>
      <c r="G24" s="68">
        <v>-34.302151336278222</v>
      </c>
      <c r="H24" s="66" t="s">
        <v>6</v>
      </c>
      <c r="I24" s="11"/>
      <c r="J24" s="11"/>
      <c r="K24" s="11"/>
      <c r="M24" s="38"/>
      <c r="N24" s="39"/>
      <c r="O24" s="39"/>
      <c r="P24" s="39"/>
      <c r="Q24" s="39"/>
      <c r="R24" s="39"/>
      <c r="S24" s="39"/>
      <c r="T24" s="39"/>
      <c r="U24" s="39"/>
      <c r="W24" s="40"/>
      <c r="X24" s="40"/>
      <c r="Y24" s="40"/>
    </row>
    <row r="25" spans="1:25" x14ac:dyDescent="0.25">
      <c r="A25" s="62" t="s">
        <v>81</v>
      </c>
      <c r="B25" s="63">
        <v>3307</v>
      </c>
      <c r="C25" s="64">
        <v>85184.95</v>
      </c>
      <c r="D25" s="65">
        <v>-33.53216086342308</v>
      </c>
      <c r="E25" s="69">
        <v>23316.15</v>
      </c>
      <c r="F25" s="69">
        <v>-76438.05</v>
      </c>
      <c r="G25" s="68" t="s">
        <v>92</v>
      </c>
      <c r="H25" s="66" t="s">
        <v>6</v>
      </c>
      <c r="I25" s="11"/>
      <c r="J25" s="11"/>
      <c r="K25" s="11"/>
      <c r="M25" s="38"/>
      <c r="N25" s="39"/>
      <c r="O25" s="39"/>
      <c r="P25" s="39"/>
      <c r="Q25" s="39"/>
      <c r="R25" s="39"/>
      <c r="S25" s="39"/>
      <c r="T25" s="39"/>
      <c r="U25" s="39"/>
      <c r="W25" s="40"/>
      <c r="X25" s="40"/>
      <c r="Y25" s="40"/>
    </row>
    <row r="26" spans="1:25" x14ac:dyDescent="0.25">
      <c r="A26" s="62" t="s">
        <v>84</v>
      </c>
      <c r="B26" s="63">
        <v>3420</v>
      </c>
      <c r="C26" s="64">
        <v>26208.35</v>
      </c>
      <c r="D26" s="67" t="s">
        <v>89</v>
      </c>
      <c r="E26" s="64">
        <v>-6019.45</v>
      </c>
      <c r="F26" s="64">
        <v>15785.2</v>
      </c>
      <c r="G26" s="68" t="s">
        <v>92</v>
      </c>
      <c r="H26" s="66" t="s">
        <v>3</v>
      </c>
      <c r="I26" s="11"/>
      <c r="J26" s="11"/>
      <c r="K26" s="11"/>
      <c r="M26" s="38"/>
      <c r="N26" s="39"/>
      <c r="O26" s="39"/>
      <c r="P26" s="39"/>
      <c r="Q26" s="39"/>
      <c r="R26" s="39"/>
      <c r="S26" s="39"/>
      <c r="T26" s="39"/>
      <c r="U26" s="39"/>
      <c r="W26" s="40"/>
      <c r="X26" s="40"/>
      <c r="Y26" s="40"/>
    </row>
    <row r="27" spans="1:25" x14ac:dyDescent="0.25">
      <c r="A27" s="62" t="s">
        <v>88</v>
      </c>
      <c r="B27" s="63">
        <v>2042</v>
      </c>
      <c r="C27" s="64">
        <v>66947.95</v>
      </c>
      <c r="D27" s="65">
        <v>-20.141245178655886</v>
      </c>
      <c r="E27" s="64">
        <v>14610.05</v>
      </c>
      <c r="F27" s="64">
        <v>26969.95</v>
      </c>
      <c r="G27" s="68">
        <v>84.598615336703162</v>
      </c>
      <c r="H27" s="66" t="s">
        <v>3</v>
      </c>
      <c r="I27" s="11"/>
      <c r="J27" s="11"/>
      <c r="K27" s="11"/>
      <c r="M27" s="38"/>
      <c r="N27" s="39"/>
      <c r="O27" s="39"/>
      <c r="P27" s="39"/>
      <c r="Q27" s="39"/>
      <c r="R27" s="39"/>
      <c r="S27" s="39"/>
      <c r="T27" s="39"/>
      <c r="U27" s="39"/>
      <c r="W27" s="40"/>
      <c r="X27" s="40"/>
      <c r="Y27" s="40"/>
    </row>
    <row r="28" spans="1:25" ht="30" customHeight="1" x14ac:dyDescent="0.25">
      <c r="A28" s="57" t="s">
        <v>106</v>
      </c>
      <c r="B28" s="58">
        <v>6614</v>
      </c>
      <c r="C28" s="7">
        <v>227361.7</v>
      </c>
      <c r="D28" s="59">
        <v>11.45462740848604</v>
      </c>
      <c r="E28" s="7">
        <v>111181.35</v>
      </c>
      <c r="F28" s="7">
        <v>94894.15</v>
      </c>
      <c r="G28" s="60">
        <v>-14.649219495895682</v>
      </c>
      <c r="H28" s="61" t="s">
        <v>6</v>
      </c>
      <c r="I28" s="71"/>
      <c r="J28" s="71"/>
      <c r="K28" s="71"/>
      <c r="M28" s="38"/>
      <c r="N28" s="39"/>
      <c r="O28" s="39"/>
      <c r="P28" s="39"/>
      <c r="Q28" s="39"/>
      <c r="R28" s="39"/>
      <c r="S28" s="39"/>
      <c r="T28" s="39"/>
      <c r="U28" s="39"/>
      <c r="W28" s="40"/>
      <c r="X28" s="40"/>
      <c r="Y28" s="40"/>
    </row>
    <row r="29" spans="1:25" ht="13.5" customHeight="1" x14ac:dyDescent="0.25">
      <c r="A29" s="62" t="s">
        <v>19</v>
      </c>
      <c r="B29" s="63">
        <v>1699</v>
      </c>
      <c r="C29" s="64">
        <v>65738.55</v>
      </c>
      <c r="D29" s="65">
        <v>-29.070663857771351</v>
      </c>
      <c r="E29" s="64">
        <v>52141.2</v>
      </c>
      <c r="F29" s="64">
        <v>24798.6</v>
      </c>
      <c r="G29" s="28">
        <v>-52.439529585049826</v>
      </c>
      <c r="H29" s="66" t="s">
        <v>6</v>
      </c>
      <c r="I29" s="11"/>
      <c r="J29" s="11"/>
      <c r="K29" s="11"/>
      <c r="M29" s="38"/>
      <c r="N29" s="39"/>
      <c r="O29" s="39"/>
      <c r="P29" s="39"/>
      <c r="Q29" s="39"/>
      <c r="R29" s="39"/>
      <c r="S29" s="39"/>
      <c r="T29" s="39"/>
      <c r="U29" s="39"/>
      <c r="W29" s="40"/>
      <c r="X29" s="40"/>
      <c r="Y29" s="40"/>
    </row>
    <row r="30" spans="1:25" ht="13.5" customHeight="1" x14ac:dyDescent="0.25">
      <c r="A30" s="62" t="s">
        <v>22</v>
      </c>
      <c r="B30" s="63">
        <v>3314</v>
      </c>
      <c r="C30" s="69">
        <v>129769.75</v>
      </c>
      <c r="D30" s="65">
        <v>69.991197171567364</v>
      </c>
      <c r="E30" s="64">
        <v>41300.15</v>
      </c>
      <c r="F30" s="64">
        <v>65692.149999999994</v>
      </c>
      <c r="G30" s="28">
        <v>59.060318182863725</v>
      </c>
      <c r="H30" s="66" t="s">
        <v>3</v>
      </c>
      <c r="I30" s="11"/>
      <c r="J30" s="11"/>
      <c r="K30" s="11"/>
      <c r="M30" s="38"/>
      <c r="N30" s="39"/>
      <c r="O30" s="39"/>
      <c r="P30" s="39"/>
      <c r="Q30" s="39"/>
      <c r="R30" s="39"/>
      <c r="S30" s="39"/>
      <c r="T30" s="39"/>
      <c r="U30" s="39"/>
      <c r="W30" s="40"/>
      <c r="X30" s="40"/>
      <c r="Y30" s="40"/>
    </row>
    <row r="31" spans="1:25" x14ac:dyDescent="0.25">
      <c r="A31" s="62" t="s">
        <v>36</v>
      </c>
      <c r="B31" s="63">
        <v>1601</v>
      </c>
      <c r="C31" s="64">
        <v>31853.4</v>
      </c>
      <c r="D31" s="65">
        <v>-8.9226282381197457</v>
      </c>
      <c r="E31" s="64">
        <v>17740</v>
      </c>
      <c r="F31" s="64">
        <v>4403.3999999999996</v>
      </c>
      <c r="G31" s="28">
        <v>-75.17812852311161</v>
      </c>
      <c r="H31" s="66" t="s">
        <v>6</v>
      </c>
      <c r="I31" s="11"/>
      <c r="J31" s="11"/>
      <c r="K31" s="11"/>
      <c r="M31" s="38"/>
      <c r="N31" s="39"/>
      <c r="O31" s="39"/>
      <c r="P31" s="39"/>
      <c r="Q31" s="39"/>
      <c r="R31" s="39"/>
      <c r="S31" s="39"/>
      <c r="T31" s="39"/>
      <c r="U31" s="39"/>
      <c r="W31" s="40"/>
      <c r="X31" s="40"/>
      <c r="Y31" s="40"/>
    </row>
    <row r="32" spans="1:25" ht="30" customHeight="1" x14ac:dyDescent="0.25">
      <c r="A32" s="57" t="s">
        <v>18</v>
      </c>
      <c r="B32" s="58">
        <v>45669</v>
      </c>
      <c r="C32" s="7">
        <v>1309537.25</v>
      </c>
      <c r="D32" s="59">
        <v>-5.9285286914854574</v>
      </c>
      <c r="E32" s="7">
        <v>361234.6</v>
      </c>
      <c r="F32" s="7">
        <v>395152.95</v>
      </c>
      <c r="G32" s="60">
        <v>9.3895629045501305</v>
      </c>
      <c r="H32" s="61" t="s">
        <v>3</v>
      </c>
      <c r="I32" s="71"/>
      <c r="J32" s="71"/>
      <c r="K32" s="71"/>
      <c r="M32" s="38"/>
      <c r="N32" s="39"/>
      <c r="O32" s="39"/>
      <c r="P32" s="39"/>
      <c r="Q32" s="39"/>
      <c r="R32" s="39"/>
      <c r="S32" s="39"/>
      <c r="T32" s="39"/>
      <c r="U32" s="39"/>
      <c r="W32" s="40"/>
      <c r="X32" s="40"/>
      <c r="Y32" s="40"/>
    </row>
    <row r="33" spans="1:25" ht="13.5" customHeight="1" x14ac:dyDescent="0.25">
      <c r="A33" s="62" t="s">
        <v>57</v>
      </c>
      <c r="B33" s="63">
        <v>7980</v>
      </c>
      <c r="C33" s="64">
        <v>283979.45</v>
      </c>
      <c r="D33" s="65">
        <v>-0.9268199167550506</v>
      </c>
      <c r="E33" s="64">
        <v>31405.45</v>
      </c>
      <c r="F33" s="64">
        <v>2225.5</v>
      </c>
      <c r="G33" s="28">
        <v>-92.913650337759847</v>
      </c>
      <c r="H33" s="66" t="s">
        <v>6</v>
      </c>
      <c r="I33" s="11"/>
      <c r="J33" s="11"/>
      <c r="K33" s="11"/>
      <c r="M33" s="38"/>
      <c r="N33" s="39"/>
      <c r="O33" s="39"/>
      <c r="P33" s="39"/>
      <c r="Q33" s="39"/>
      <c r="R33" s="39"/>
      <c r="S33" s="39"/>
      <c r="T33" s="39"/>
      <c r="U33" s="39"/>
      <c r="W33" s="40"/>
      <c r="X33" s="40"/>
      <c r="Y33" s="40"/>
    </row>
    <row r="34" spans="1:25" x14ac:dyDescent="0.25">
      <c r="A34" s="62" t="s">
        <v>24</v>
      </c>
      <c r="B34" s="63">
        <v>2394</v>
      </c>
      <c r="C34" s="64">
        <v>77893</v>
      </c>
      <c r="D34" s="65">
        <v>-34.714673713757207</v>
      </c>
      <c r="E34" s="64">
        <v>-8478.7000000000007</v>
      </c>
      <c r="F34" s="64">
        <v>-846.75</v>
      </c>
      <c r="G34" s="28">
        <v>-90.013209572222166</v>
      </c>
      <c r="H34" s="66" t="s">
        <v>3</v>
      </c>
      <c r="I34" s="11"/>
      <c r="J34" s="11"/>
      <c r="K34" s="11"/>
      <c r="M34" s="38"/>
      <c r="N34" s="39"/>
      <c r="O34" s="39"/>
      <c r="P34" s="39"/>
      <c r="Q34" s="39"/>
      <c r="R34" s="39"/>
      <c r="S34" s="39"/>
      <c r="T34" s="39"/>
      <c r="U34" s="39"/>
      <c r="W34" s="40"/>
      <c r="X34" s="40"/>
      <c r="Y34" s="40"/>
    </row>
    <row r="35" spans="1:25" x14ac:dyDescent="0.25">
      <c r="A35" s="62" t="s">
        <v>25</v>
      </c>
      <c r="B35" s="63">
        <v>22878</v>
      </c>
      <c r="C35" s="64">
        <v>671271</v>
      </c>
      <c r="D35" s="65">
        <v>-2.1896448848423788</v>
      </c>
      <c r="E35" s="64">
        <v>202903.55</v>
      </c>
      <c r="F35" s="64">
        <v>269525.7</v>
      </c>
      <c r="G35" s="28">
        <v>32.834393483997701</v>
      </c>
      <c r="H35" s="66" t="s">
        <v>3</v>
      </c>
      <c r="I35" s="11"/>
      <c r="J35" s="11"/>
      <c r="K35" s="11"/>
      <c r="M35" s="38"/>
      <c r="N35" s="39"/>
      <c r="O35" s="39"/>
      <c r="P35" s="39"/>
      <c r="Q35" s="39"/>
      <c r="R35" s="39"/>
      <c r="S35" s="39"/>
      <c r="T35" s="39"/>
      <c r="U35" s="39"/>
      <c r="W35" s="40"/>
      <c r="X35" s="40"/>
      <c r="Y35" s="40"/>
    </row>
    <row r="36" spans="1:25" x14ac:dyDescent="0.25">
      <c r="A36" s="62" t="s">
        <v>26</v>
      </c>
      <c r="B36" s="63">
        <v>3423</v>
      </c>
      <c r="C36" s="64">
        <v>73088.45</v>
      </c>
      <c r="D36" s="65">
        <v>-15.426463781532052</v>
      </c>
      <c r="E36" s="64">
        <v>64504</v>
      </c>
      <c r="F36" s="64">
        <v>48464</v>
      </c>
      <c r="G36" s="28">
        <v>-24.866674934887754</v>
      </c>
      <c r="H36" s="66" t="s">
        <v>6</v>
      </c>
      <c r="I36" s="11"/>
      <c r="J36" s="11"/>
      <c r="K36" s="11"/>
      <c r="M36" s="38"/>
      <c r="N36" s="39"/>
      <c r="O36" s="39"/>
      <c r="P36" s="39"/>
      <c r="Q36" s="39"/>
      <c r="R36" s="39"/>
      <c r="S36" s="39"/>
      <c r="T36" s="39"/>
      <c r="U36" s="39"/>
      <c r="W36" s="40"/>
      <c r="X36" s="40"/>
      <c r="Y36" s="40"/>
    </row>
    <row r="37" spans="1:25" x14ac:dyDescent="0.25">
      <c r="A37" s="62" t="s">
        <v>29</v>
      </c>
      <c r="B37" s="63">
        <v>829</v>
      </c>
      <c r="C37" s="64">
        <v>0</v>
      </c>
      <c r="D37" s="72">
        <v>0</v>
      </c>
      <c r="E37" s="64">
        <v>0</v>
      </c>
      <c r="F37" s="64">
        <v>0</v>
      </c>
      <c r="G37" s="28">
        <v>0</v>
      </c>
      <c r="H37" s="66" t="s">
        <v>21</v>
      </c>
      <c r="I37" s="11"/>
      <c r="J37" s="11"/>
      <c r="K37" s="11"/>
      <c r="M37" s="38"/>
      <c r="N37" s="39"/>
      <c r="O37" s="39"/>
      <c r="P37" s="39"/>
      <c r="Q37" s="39"/>
      <c r="R37" s="39"/>
      <c r="S37" s="39"/>
      <c r="T37" s="39"/>
      <c r="U37" s="39"/>
      <c r="W37" s="40"/>
      <c r="X37" s="40"/>
      <c r="Y37" s="40"/>
    </row>
    <row r="38" spans="1:25" x14ac:dyDescent="0.25">
      <c r="A38" s="62" t="s">
        <v>32</v>
      </c>
      <c r="B38" s="63">
        <v>2530</v>
      </c>
      <c r="C38" s="64">
        <v>89108.35</v>
      </c>
      <c r="D38" s="65">
        <v>12.345641656028871</v>
      </c>
      <c r="E38" s="64">
        <v>34596.699999999997</v>
      </c>
      <c r="F38" s="64">
        <v>38243.449999999997</v>
      </c>
      <c r="G38" s="28">
        <v>10.540745215584145</v>
      </c>
      <c r="H38" s="66" t="s">
        <v>3</v>
      </c>
      <c r="I38" s="11"/>
      <c r="J38" s="11"/>
      <c r="K38" s="11"/>
      <c r="M38" s="38"/>
      <c r="N38" s="39"/>
      <c r="O38" s="39"/>
      <c r="P38" s="39"/>
      <c r="Q38" s="39"/>
      <c r="R38" s="39"/>
      <c r="S38" s="39"/>
      <c r="T38" s="39"/>
      <c r="U38" s="39"/>
      <c r="W38" s="40"/>
      <c r="X38" s="40"/>
      <c r="Y38" s="40"/>
    </row>
    <row r="39" spans="1:25" x14ac:dyDescent="0.25">
      <c r="A39" s="62" t="s">
        <v>34</v>
      </c>
      <c r="B39" s="63">
        <v>986</v>
      </c>
      <c r="C39" s="64">
        <v>41027</v>
      </c>
      <c r="D39" s="65">
        <v>-0.82430864436279228</v>
      </c>
      <c r="E39" s="64">
        <v>22944.65</v>
      </c>
      <c r="F39" s="64">
        <v>17419.05</v>
      </c>
      <c r="G39" s="28">
        <v>-24.08230241036582</v>
      </c>
      <c r="H39" s="66" t="s">
        <v>6</v>
      </c>
      <c r="I39" s="11"/>
      <c r="J39" s="11"/>
      <c r="K39" s="11"/>
      <c r="M39" s="38"/>
      <c r="N39" s="39"/>
      <c r="O39" s="39"/>
      <c r="P39" s="39"/>
      <c r="Q39" s="39"/>
      <c r="R39" s="39"/>
      <c r="S39" s="39"/>
      <c r="T39" s="39"/>
      <c r="U39" s="39"/>
      <c r="W39" s="40"/>
      <c r="X39" s="40"/>
      <c r="Y39" s="40"/>
    </row>
    <row r="40" spans="1:25" x14ac:dyDescent="0.25">
      <c r="A40" s="62" t="s">
        <v>38</v>
      </c>
      <c r="B40" s="63">
        <v>1099</v>
      </c>
      <c r="C40" s="64">
        <v>24000</v>
      </c>
      <c r="D40" s="67">
        <v>-9.0958856207989935E-2</v>
      </c>
      <c r="E40" s="64">
        <v>-1167.05</v>
      </c>
      <c r="F40" s="64">
        <v>0</v>
      </c>
      <c r="G40" s="28">
        <v>-100</v>
      </c>
      <c r="H40" s="66" t="s">
        <v>3</v>
      </c>
      <c r="I40" s="11"/>
      <c r="J40" s="11"/>
      <c r="K40" s="11"/>
      <c r="M40" s="38"/>
      <c r="N40" s="39"/>
      <c r="O40" s="39"/>
      <c r="P40" s="39"/>
      <c r="Q40" s="39"/>
      <c r="R40" s="39"/>
      <c r="S40" s="39"/>
      <c r="T40" s="39"/>
      <c r="U40" s="39"/>
      <c r="W40" s="40"/>
      <c r="X40" s="40"/>
      <c r="Y40" s="40"/>
    </row>
    <row r="41" spans="1:25" x14ac:dyDescent="0.25">
      <c r="A41" s="62" t="s">
        <v>39</v>
      </c>
      <c r="B41" s="63">
        <v>1296</v>
      </c>
      <c r="C41" s="64">
        <v>300</v>
      </c>
      <c r="D41" s="67">
        <v>-95.493465525011274</v>
      </c>
      <c r="E41" s="64">
        <v>-4491</v>
      </c>
      <c r="F41" s="64">
        <v>-2100</v>
      </c>
      <c r="G41" s="28">
        <v>-53.239812959251843</v>
      </c>
      <c r="H41" s="66" t="s">
        <v>3</v>
      </c>
      <c r="I41" s="11"/>
      <c r="J41" s="11"/>
      <c r="K41" s="11"/>
      <c r="M41" s="38"/>
      <c r="N41" s="39"/>
      <c r="O41" s="39"/>
      <c r="P41" s="39"/>
      <c r="Q41" s="39"/>
      <c r="R41" s="39"/>
      <c r="S41" s="39"/>
      <c r="T41" s="39"/>
      <c r="U41" s="39"/>
      <c r="W41" s="40"/>
      <c r="X41" s="40"/>
      <c r="Y41" s="40"/>
    </row>
    <row r="42" spans="1:25" x14ac:dyDescent="0.25">
      <c r="A42" s="62" t="s">
        <v>40</v>
      </c>
      <c r="B42" s="63">
        <v>1052</v>
      </c>
      <c r="C42" s="64">
        <v>22470</v>
      </c>
      <c r="D42" s="65">
        <v>-9.365924491771537</v>
      </c>
      <c r="E42" s="64">
        <v>17108</v>
      </c>
      <c r="F42" s="64">
        <v>17472</v>
      </c>
      <c r="G42" s="28">
        <v>2.1276595744680771</v>
      </c>
      <c r="H42" s="66" t="s">
        <v>3</v>
      </c>
      <c r="I42" s="11"/>
      <c r="J42" s="11"/>
      <c r="K42" s="11"/>
      <c r="M42" s="38"/>
      <c r="N42" s="39"/>
      <c r="O42" s="39"/>
      <c r="P42" s="39"/>
      <c r="Q42" s="39"/>
      <c r="R42" s="39"/>
      <c r="S42" s="39"/>
      <c r="T42" s="39"/>
      <c r="U42" s="39"/>
      <c r="W42" s="40"/>
      <c r="X42" s="40"/>
      <c r="Y42" s="40"/>
    </row>
    <row r="43" spans="1:25" x14ac:dyDescent="0.25">
      <c r="A43" s="62" t="s">
        <v>93</v>
      </c>
      <c r="B43" s="63">
        <v>1202</v>
      </c>
      <c r="C43" s="64">
        <v>26400</v>
      </c>
      <c r="D43" s="65">
        <v>-29.118002416431732</v>
      </c>
      <c r="E43" s="64">
        <v>1909</v>
      </c>
      <c r="F43" s="64">
        <v>4750</v>
      </c>
      <c r="G43" s="68" t="s">
        <v>89</v>
      </c>
      <c r="H43" s="66" t="s">
        <v>3</v>
      </c>
      <c r="I43" s="11"/>
      <c r="J43" s="11"/>
      <c r="K43" s="11"/>
      <c r="M43" s="38"/>
      <c r="N43" s="39"/>
      <c r="O43" s="39"/>
      <c r="P43" s="39"/>
      <c r="Q43" s="39"/>
      <c r="R43" s="39"/>
      <c r="S43" s="39"/>
      <c r="T43" s="39"/>
      <c r="U43" s="39"/>
      <c r="W43" s="40"/>
      <c r="X43" s="40"/>
      <c r="Y43" s="40"/>
    </row>
    <row r="44" spans="1:25" ht="30" customHeight="1" x14ac:dyDescent="0.25">
      <c r="A44" s="57" t="s">
        <v>107</v>
      </c>
      <c r="B44" s="58">
        <v>39841</v>
      </c>
      <c r="C44" s="7">
        <v>1288043.82</v>
      </c>
      <c r="D44" s="59">
        <v>-3.6192638483294237</v>
      </c>
      <c r="E44" s="7">
        <v>600352.4</v>
      </c>
      <c r="F44" s="7">
        <v>563108.42000000004</v>
      </c>
      <c r="G44" s="60">
        <v>-6.203686368206407</v>
      </c>
      <c r="H44" s="61" t="s">
        <v>6</v>
      </c>
      <c r="I44" s="71"/>
      <c r="J44" s="71"/>
      <c r="K44" s="71"/>
      <c r="M44" s="38"/>
      <c r="N44" s="38"/>
      <c r="O44" s="39"/>
      <c r="P44" s="39"/>
      <c r="Q44" s="39"/>
      <c r="R44" s="38"/>
      <c r="S44" s="39"/>
      <c r="T44" s="39"/>
      <c r="U44" s="39"/>
      <c r="W44" s="40"/>
      <c r="X44" s="40"/>
      <c r="Y44" s="40"/>
    </row>
    <row r="45" spans="1:25" ht="13.5" customHeight="1" x14ac:dyDescent="0.25">
      <c r="A45" s="62" t="s">
        <v>43</v>
      </c>
      <c r="B45" s="70">
        <v>1981</v>
      </c>
      <c r="C45" s="64">
        <v>69392.600000000006</v>
      </c>
      <c r="D45" s="65">
        <v>23.374272832008213</v>
      </c>
      <c r="E45" s="64">
        <v>24058.3</v>
      </c>
      <c r="F45" s="64">
        <v>29324.7</v>
      </c>
      <c r="G45" s="28">
        <v>21.890158490001376</v>
      </c>
      <c r="H45" s="66" t="s">
        <v>3</v>
      </c>
      <c r="I45" s="11"/>
      <c r="J45" s="11"/>
      <c r="K45" s="11"/>
      <c r="M45" s="38"/>
      <c r="N45" s="39"/>
      <c r="O45" s="39"/>
      <c r="P45" s="39"/>
      <c r="Q45" s="39"/>
      <c r="R45" s="39"/>
      <c r="S45" s="39"/>
      <c r="T45" s="39"/>
      <c r="U45" s="39"/>
      <c r="W45" s="40"/>
      <c r="X45" s="40"/>
      <c r="Y45" s="40"/>
    </row>
    <row r="46" spans="1:25" x14ac:dyDescent="0.25">
      <c r="A46" s="62" t="s">
        <v>94</v>
      </c>
      <c r="B46" s="63">
        <v>2079</v>
      </c>
      <c r="C46" s="64">
        <v>53571</v>
      </c>
      <c r="D46" s="65">
        <v>-15.697290152015864</v>
      </c>
      <c r="E46" s="64">
        <v>34656</v>
      </c>
      <c r="F46" s="64">
        <v>35868.400000000001</v>
      </c>
      <c r="G46" s="28">
        <v>3.498384118190212</v>
      </c>
      <c r="H46" s="66" t="s">
        <v>3</v>
      </c>
      <c r="I46" s="11"/>
      <c r="J46" s="11"/>
      <c r="K46" s="11"/>
      <c r="M46" s="38"/>
      <c r="N46" s="39"/>
      <c r="O46" s="39"/>
      <c r="P46" s="39"/>
      <c r="Q46" s="39"/>
      <c r="R46" s="39"/>
      <c r="S46" s="39"/>
      <c r="T46" s="39"/>
      <c r="U46" s="39"/>
      <c r="W46" s="40"/>
      <c r="X46" s="40"/>
      <c r="Y46" s="40"/>
    </row>
    <row r="47" spans="1:25" x14ac:dyDescent="0.25">
      <c r="A47" s="62" t="s">
        <v>44</v>
      </c>
      <c r="B47" s="70">
        <v>2877</v>
      </c>
      <c r="C47" s="69">
        <v>34253.699999999997</v>
      </c>
      <c r="D47" s="67">
        <v>-37.215587548217357</v>
      </c>
      <c r="E47" s="64">
        <v>11947.6</v>
      </c>
      <c r="F47" s="64">
        <v>6592.95</v>
      </c>
      <c r="G47" s="28">
        <v>-44.817787672838058</v>
      </c>
      <c r="H47" s="66" t="s">
        <v>6</v>
      </c>
      <c r="I47" s="11"/>
      <c r="J47" s="11"/>
      <c r="K47" s="11"/>
      <c r="M47" s="38"/>
      <c r="N47" s="39"/>
      <c r="O47" s="39"/>
      <c r="P47" s="39"/>
      <c r="Q47" s="39"/>
      <c r="R47" s="39"/>
      <c r="S47" s="39"/>
      <c r="T47" s="39"/>
      <c r="U47" s="39"/>
      <c r="W47" s="40"/>
      <c r="X47" s="40"/>
      <c r="Y47" s="40"/>
    </row>
    <row r="48" spans="1:25" x14ac:dyDescent="0.25">
      <c r="A48" s="62" t="s">
        <v>45</v>
      </c>
      <c r="B48" s="63">
        <v>309</v>
      </c>
      <c r="C48" s="64">
        <v>8400</v>
      </c>
      <c r="D48" s="67" t="s">
        <v>89</v>
      </c>
      <c r="E48" s="64">
        <v>700</v>
      </c>
      <c r="F48" s="64">
        <v>3465.1</v>
      </c>
      <c r="G48" s="68" t="s">
        <v>89</v>
      </c>
      <c r="H48" s="66" t="s">
        <v>3</v>
      </c>
      <c r="I48" s="28"/>
      <c r="J48" s="11"/>
      <c r="K48" s="11"/>
      <c r="M48" s="38"/>
      <c r="N48" s="39"/>
      <c r="O48" s="39"/>
      <c r="P48" s="39"/>
      <c r="Q48" s="39"/>
      <c r="R48" s="39"/>
      <c r="S48" s="39"/>
      <c r="T48" s="39"/>
      <c r="U48" s="39"/>
      <c r="W48" s="40"/>
      <c r="X48" s="40"/>
      <c r="Y48" s="40"/>
    </row>
    <row r="49" spans="1:25" x14ac:dyDescent="0.25">
      <c r="A49" s="62" t="s">
        <v>46</v>
      </c>
      <c r="B49" s="63">
        <v>1429</v>
      </c>
      <c r="C49" s="64">
        <v>52920.2</v>
      </c>
      <c r="D49" s="65">
        <v>9.6359982597526326</v>
      </c>
      <c r="E49" s="64">
        <v>9088.9</v>
      </c>
      <c r="F49" s="64">
        <v>15043.8</v>
      </c>
      <c r="G49" s="28">
        <v>65.518379561883179</v>
      </c>
      <c r="H49" s="66" t="s">
        <v>3</v>
      </c>
      <c r="I49" s="11"/>
      <c r="J49" s="11"/>
      <c r="K49" s="11"/>
      <c r="M49" s="38"/>
      <c r="N49" s="39"/>
      <c r="O49" s="39"/>
      <c r="P49" s="39"/>
      <c r="Q49" s="39"/>
      <c r="R49" s="39"/>
      <c r="S49" s="39"/>
      <c r="T49" s="39"/>
      <c r="U49" s="39"/>
      <c r="W49" s="40"/>
      <c r="X49" s="40"/>
      <c r="Y49" s="40"/>
    </row>
    <row r="50" spans="1:25" x14ac:dyDescent="0.25">
      <c r="A50" s="62" t="s">
        <v>47</v>
      </c>
      <c r="B50" s="70">
        <v>2229</v>
      </c>
      <c r="C50" s="64">
        <v>75734.399999999994</v>
      </c>
      <c r="D50" s="65">
        <v>14.622485164114174</v>
      </c>
      <c r="E50" s="64">
        <v>49914.45</v>
      </c>
      <c r="F50" s="64">
        <v>49707.85</v>
      </c>
      <c r="G50" s="28">
        <v>-0.41390819692493919</v>
      </c>
      <c r="H50" s="66" t="s">
        <v>21</v>
      </c>
      <c r="I50" s="11"/>
      <c r="J50" s="11"/>
      <c r="K50" s="11"/>
      <c r="M50" s="38"/>
      <c r="N50" s="39"/>
      <c r="O50" s="39"/>
      <c r="P50" s="39"/>
      <c r="Q50" s="39"/>
      <c r="R50" s="39"/>
      <c r="S50" s="39"/>
      <c r="T50" s="39"/>
      <c r="U50" s="39"/>
      <c r="W50" s="40"/>
      <c r="X50" s="40"/>
      <c r="Y50" s="40"/>
    </row>
    <row r="51" spans="1:25" x14ac:dyDescent="0.25">
      <c r="A51" s="62" t="s">
        <v>48</v>
      </c>
      <c r="B51" s="63">
        <v>18933</v>
      </c>
      <c r="C51" s="64">
        <v>746227.42</v>
      </c>
      <c r="D51" s="65">
        <v>-6.2070006573564207</v>
      </c>
      <c r="E51" s="64">
        <v>391524.06</v>
      </c>
      <c r="F51" s="64">
        <v>331592.96999999997</v>
      </c>
      <c r="G51" s="28">
        <v>-15.307128251581792</v>
      </c>
      <c r="H51" s="66" t="s">
        <v>6</v>
      </c>
      <c r="I51" s="11"/>
      <c r="J51" s="11"/>
      <c r="K51" s="11"/>
      <c r="M51" s="38"/>
      <c r="N51" s="39"/>
      <c r="O51" s="39"/>
      <c r="P51" s="39"/>
      <c r="Q51" s="39"/>
      <c r="R51" s="39"/>
      <c r="S51" s="39"/>
      <c r="T51" s="39"/>
      <c r="U51" s="39"/>
      <c r="W51" s="40"/>
      <c r="X51" s="40"/>
      <c r="Y51" s="40"/>
    </row>
    <row r="52" spans="1:25" x14ac:dyDescent="0.25">
      <c r="A52" s="62" t="s">
        <v>49</v>
      </c>
      <c r="B52" s="63">
        <v>1108</v>
      </c>
      <c r="C52" s="64">
        <v>52370.5</v>
      </c>
      <c r="D52" s="65">
        <v>17.796504376558353</v>
      </c>
      <c r="E52" s="64">
        <v>22758.45</v>
      </c>
      <c r="F52" s="64">
        <v>17196.55</v>
      </c>
      <c r="G52" s="28">
        <v>-24.438834806412569</v>
      </c>
      <c r="H52" s="66" t="s">
        <v>6</v>
      </c>
      <c r="I52" s="11"/>
      <c r="J52" s="11"/>
      <c r="K52" s="11"/>
      <c r="M52" s="38"/>
      <c r="N52" s="39"/>
      <c r="O52" s="39"/>
      <c r="P52" s="39"/>
      <c r="Q52" s="39"/>
      <c r="R52" s="39"/>
      <c r="S52" s="39"/>
      <c r="T52" s="39"/>
      <c r="U52" s="39"/>
      <c r="W52" s="40"/>
      <c r="X52" s="40"/>
      <c r="Y52" s="40"/>
    </row>
    <row r="53" spans="1:25" x14ac:dyDescent="0.25">
      <c r="A53" s="62" t="s">
        <v>50</v>
      </c>
      <c r="B53" s="63">
        <v>1367</v>
      </c>
      <c r="C53" s="64">
        <v>16580</v>
      </c>
      <c r="D53" s="67" t="s">
        <v>89</v>
      </c>
      <c r="E53" s="64">
        <v>-6743.15</v>
      </c>
      <c r="F53" s="64">
        <v>-1565</v>
      </c>
      <c r="G53" s="28">
        <v>-76.791262243906772</v>
      </c>
      <c r="H53" s="66" t="s">
        <v>3</v>
      </c>
      <c r="I53" s="11"/>
      <c r="J53" s="11"/>
      <c r="K53" s="11"/>
      <c r="M53" s="38"/>
      <c r="N53" s="39"/>
      <c r="O53" s="39"/>
      <c r="P53" s="39"/>
      <c r="Q53" s="39"/>
      <c r="R53" s="39"/>
      <c r="S53" s="39"/>
      <c r="T53" s="39"/>
      <c r="U53" s="39"/>
      <c r="W53" s="40"/>
      <c r="X53" s="40"/>
      <c r="Y53" s="40"/>
    </row>
    <row r="54" spans="1:25" x14ac:dyDescent="0.25">
      <c r="A54" s="62" t="s">
        <v>51</v>
      </c>
      <c r="B54" s="63">
        <v>2768</v>
      </c>
      <c r="C54" s="64">
        <v>41880</v>
      </c>
      <c r="D54" s="65">
        <v>0</v>
      </c>
      <c r="E54" s="64">
        <v>33310</v>
      </c>
      <c r="F54" s="64">
        <v>40480</v>
      </c>
      <c r="G54" s="28">
        <v>21.525067547283093</v>
      </c>
      <c r="H54" s="66" t="s">
        <v>3</v>
      </c>
      <c r="I54" s="11"/>
      <c r="J54" s="11"/>
      <c r="K54" s="11"/>
      <c r="M54" s="38"/>
      <c r="N54" s="39"/>
      <c r="O54" s="39"/>
      <c r="P54" s="39"/>
      <c r="Q54" s="39"/>
      <c r="R54" s="39"/>
      <c r="S54" s="39"/>
      <c r="T54" s="39"/>
      <c r="U54" s="39"/>
      <c r="W54" s="40"/>
      <c r="X54" s="40"/>
      <c r="Y54" s="40"/>
    </row>
    <row r="55" spans="1:25" x14ac:dyDescent="0.25">
      <c r="A55" s="62" t="s">
        <v>54</v>
      </c>
      <c r="B55" s="63">
        <v>3763</v>
      </c>
      <c r="C55" s="64">
        <v>120082</v>
      </c>
      <c r="D55" s="65">
        <v>6.7291198193954349</v>
      </c>
      <c r="E55" s="64">
        <v>35531.800000000003</v>
      </c>
      <c r="F55" s="64">
        <v>20869.099999999999</v>
      </c>
      <c r="G55" s="28">
        <v>-41.266414873437327</v>
      </c>
      <c r="H55" s="66" t="s">
        <v>6</v>
      </c>
      <c r="I55" s="11"/>
      <c r="J55" s="11"/>
      <c r="K55" s="11"/>
      <c r="M55" s="38"/>
      <c r="N55" s="39"/>
      <c r="O55" s="39"/>
      <c r="P55" s="39"/>
      <c r="Q55" s="39"/>
      <c r="R55" s="39"/>
      <c r="S55" s="39"/>
      <c r="T55" s="39"/>
      <c r="U55" s="39"/>
      <c r="W55" s="40"/>
      <c r="X55" s="40"/>
      <c r="Y55" s="40"/>
    </row>
    <row r="56" spans="1:25" x14ac:dyDescent="0.25">
      <c r="A56" s="62" t="s">
        <v>55</v>
      </c>
      <c r="B56" s="63">
        <v>998</v>
      </c>
      <c r="C56" s="64">
        <v>16632</v>
      </c>
      <c r="D56" s="65">
        <v>-64.105275652577404</v>
      </c>
      <c r="E56" s="64">
        <v>-6394.01</v>
      </c>
      <c r="F56" s="64">
        <v>14532</v>
      </c>
      <c r="G56" s="68" t="s">
        <v>92</v>
      </c>
      <c r="H56" s="66" t="s">
        <v>3</v>
      </c>
      <c r="I56" s="11"/>
      <c r="J56" s="11"/>
      <c r="K56" s="11"/>
      <c r="M56" s="38"/>
      <c r="N56" s="39"/>
      <c r="O56" s="39"/>
      <c r="P56" s="39"/>
      <c r="Q56" s="39"/>
      <c r="R56" s="39"/>
      <c r="S56" s="39"/>
      <c r="T56" s="39"/>
      <c r="U56" s="39"/>
      <c r="W56" s="40"/>
      <c r="X56" s="40"/>
      <c r="Y56" s="40"/>
    </row>
    <row r="57" spans="1:25" ht="30" customHeight="1" x14ac:dyDescent="0.25">
      <c r="A57" s="57" t="s">
        <v>56</v>
      </c>
      <c r="B57" s="58">
        <v>37543</v>
      </c>
      <c r="C57" s="7">
        <v>961300.5</v>
      </c>
      <c r="D57" s="59">
        <v>-12.543202411888554</v>
      </c>
      <c r="E57" s="7">
        <v>276901.75</v>
      </c>
      <c r="F57" s="7">
        <v>304498.44</v>
      </c>
      <c r="G57" s="60">
        <v>9.9662389277063177</v>
      </c>
      <c r="H57" s="61" t="s">
        <v>3</v>
      </c>
      <c r="I57" s="71"/>
      <c r="J57" s="71"/>
      <c r="K57" s="71"/>
      <c r="M57" s="38"/>
      <c r="N57" s="39"/>
      <c r="O57" s="39"/>
      <c r="P57" s="39"/>
      <c r="Q57" s="39"/>
      <c r="R57" s="39"/>
      <c r="S57" s="39"/>
      <c r="T57" s="39"/>
      <c r="U57" s="39"/>
      <c r="W57" s="40"/>
      <c r="X57" s="40"/>
      <c r="Y57" s="40"/>
    </row>
    <row r="58" spans="1:25" ht="13.5" customHeight="1" x14ac:dyDescent="0.25">
      <c r="A58" s="62" t="s">
        <v>71</v>
      </c>
      <c r="B58" s="63">
        <v>2288</v>
      </c>
      <c r="C58" s="64">
        <v>77311</v>
      </c>
      <c r="D58" s="65">
        <v>-14.769228903562382</v>
      </c>
      <c r="E58" s="64">
        <v>24619.8</v>
      </c>
      <c r="F58" s="64">
        <v>23934.85</v>
      </c>
      <c r="G58" s="28">
        <v>-2.7821103339588538</v>
      </c>
      <c r="H58" s="66" t="s">
        <v>6</v>
      </c>
      <c r="I58" s="11"/>
      <c r="J58" s="11"/>
      <c r="K58" s="11"/>
      <c r="M58" s="38"/>
      <c r="N58" s="39"/>
      <c r="O58" s="39"/>
      <c r="P58" s="39"/>
      <c r="Q58" s="39"/>
      <c r="R58" s="39"/>
      <c r="S58" s="39"/>
      <c r="T58" s="39"/>
      <c r="U58" s="39"/>
      <c r="W58" s="40"/>
      <c r="X58" s="40"/>
      <c r="Y58" s="40"/>
    </row>
    <row r="59" spans="1:25" x14ac:dyDescent="0.25">
      <c r="A59" s="62" t="s">
        <v>58</v>
      </c>
      <c r="B59" s="63">
        <v>1054</v>
      </c>
      <c r="C59" s="64">
        <v>0</v>
      </c>
      <c r="D59" s="67">
        <v>-100</v>
      </c>
      <c r="E59" s="69">
        <v>1400</v>
      </c>
      <c r="F59" s="69">
        <v>-6256.85</v>
      </c>
      <c r="G59" s="68" t="s">
        <v>92</v>
      </c>
      <c r="H59" s="66" t="s">
        <v>6</v>
      </c>
      <c r="I59" s="11"/>
      <c r="J59" s="11"/>
      <c r="K59" s="11"/>
      <c r="M59" s="38"/>
      <c r="N59" s="39"/>
      <c r="O59" s="39"/>
      <c r="P59" s="39"/>
      <c r="Q59" s="39"/>
      <c r="R59" s="39"/>
      <c r="S59" s="39"/>
      <c r="T59" s="39"/>
      <c r="U59" s="39"/>
      <c r="W59" s="40"/>
      <c r="X59" s="40"/>
      <c r="Y59" s="40"/>
    </row>
    <row r="60" spans="1:25" x14ac:dyDescent="0.25">
      <c r="A60" s="62" t="s">
        <v>59</v>
      </c>
      <c r="B60" s="63">
        <v>2575</v>
      </c>
      <c r="C60" s="64">
        <v>46669.2</v>
      </c>
      <c r="D60" s="65">
        <v>-21.480901967217257</v>
      </c>
      <c r="E60" s="64">
        <v>5132.25</v>
      </c>
      <c r="F60" s="64">
        <v>18733.2</v>
      </c>
      <c r="G60" s="68" t="s">
        <v>89</v>
      </c>
      <c r="H60" s="66" t="s">
        <v>3</v>
      </c>
      <c r="I60" s="11"/>
      <c r="J60" s="11"/>
      <c r="K60" s="11"/>
      <c r="M60" s="38"/>
      <c r="N60" s="39"/>
      <c r="O60" s="39"/>
      <c r="P60" s="39"/>
      <c r="Q60" s="39"/>
      <c r="R60" s="39"/>
      <c r="S60" s="39"/>
      <c r="T60" s="39"/>
      <c r="U60" s="39"/>
      <c r="W60" s="40"/>
      <c r="X60" s="40"/>
      <c r="Y60" s="40"/>
    </row>
    <row r="61" spans="1:25" x14ac:dyDescent="0.25">
      <c r="A61" s="62" t="s">
        <v>60</v>
      </c>
      <c r="B61" s="63">
        <v>677</v>
      </c>
      <c r="C61" s="64">
        <v>10644</v>
      </c>
      <c r="D61" s="65">
        <v>-43.23502746520186</v>
      </c>
      <c r="E61" s="64">
        <v>-25.05</v>
      </c>
      <c r="F61" s="64">
        <v>4671</v>
      </c>
      <c r="G61" s="68" t="s">
        <v>92</v>
      </c>
      <c r="H61" s="66" t="s">
        <v>3</v>
      </c>
      <c r="I61" s="11"/>
      <c r="J61" s="11"/>
      <c r="K61" s="11"/>
      <c r="M61" s="38"/>
      <c r="N61" s="39"/>
      <c r="O61" s="39"/>
      <c r="P61" s="39"/>
      <c r="Q61" s="39"/>
      <c r="R61" s="39"/>
      <c r="S61" s="39"/>
      <c r="T61" s="39"/>
      <c r="U61" s="39"/>
      <c r="W61" s="40"/>
      <c r="X61" s="40"/>
      <c r="Y61" s="40"/>
    </row>
    <row r="62" spans="1:25" x14ac:dyDescent="0.25">
      <c r="A62" s="62" t="s">
        <v>61</v>
      </c>
      <c r="B62" s="63">
        <v>3808</v>
      </c>
      <c r="C62" s="64">
        <v>61986.400000000001</v>
      </c>
      <c r="D62" s="65">
        <v>-31.975881256505545</v>
      </c>
      <c r="E62" s="64">
        <v>7318.65</v>
      </c>
      <c r="F62" s="64">
        <v>19030.900000000001</v>
      </c>
      <c r="G62" s="68" t="s">
        <v>89</v>
      </c>
      <c r="H62" s="66" t="s">
        <v>3</v>
      </c>
      <c r="I62" s="11"/>
      <c r="J62" s="11"/>
      <c r="K62" s="11"/>
      <c r="M62" s="38"/>
      <c r="N62" s="39"/>
      <c r="O62" s="39"/>
      <c r="P62" s="39"/>
      <c r="Q62" s="39"/>
      <c r="R62" s="39"/>
      <c r="S62" s="39"/>
      <c r="T62" s="39"/>
      <c r="U62" s="39"/>
      <c r="W62" s="40"/>
      <c r="X62" s="40"/>
      <c r="Y62" s="40"/>
    </row>
    <row r="63" spans="1:25" x14ac:dyDescent="0.25">
      <c r="A63" s="62" t="s">
        <v>62</v>
      </c>
      <c r="B63" s="63">
        <v>2562</v>
      </c>
      <c r="C63" s="64">
        <v>22271</v>
      </c>
      <c r="D63" s="65">
        <v>-25.70885315898326</v>
      </c>
      <c r="E63" s="64">
        <v>-15880.45</v>
      </c>
      <c r="F63" s="64">
        <v>1821</v>
      </c>
      <c r="G63" s="68" t="s">
        <v>92</v>
      </c>
      <c r="H63" s="66" t="s">
        <v>3</v>
      </c>
      <c r="I63" s="11"/>
      <c r="J63" s="11"/>
      <c r="K63" s="11"/>
      <c r="M63" s="38"/>
      <c r="N63" s="39"/>
      <c r="O63" s="39"/>
      <c r="P63" s="39"/>
      <c r="Q63" s="39"/>
      <c r="R63" s="39"/>
      <c r="S63" s="39"/>
      <c r="T63" s="39"/>
      <c r="U63" s="39"/>
      <c r="W63" s="40"/>
      <c r="X63" s="40"/>
      <c r="Y63" s="40"/>
    </row>
    <row r="64" spans="1:25" x14ac:dyDescent="0.25">
      <c r="A64" s="62" t="s">
        <v>63</v>
      </c>
      <c r="B64" s="63">
        <v>1086</v>
      </c>
      <c r="C64" s="64">
        <v>26132.400000000001</v>
      </c>
      <c r="D64" s="65">
        <v>-55.762793205396342</v>
      </c>
      <c r="E64" s="64">
        <v>27812.9</v>
      </c>
      <c r="F64" s="64">
        <v>6932.4</v>
      </c>
      <c r="G64" s="28">
        <v>-75.074875327635738</v>
      </c>
      <c r="H64" s="66" t="s">
        <v>6</v>
      </c>
      <c r="I64" s="11"/>
      <c r="J64" s="11"/>
      <c r="K64" s="11"/>
      <c r="M64" s="38"/>
      <c r="N64" s="39"/>
      <c r="O64" s="39"/>
      <c r="P64" s="39"/>
      <c r="Q64" s="39"/>
      <c r="R64" s="39"/>
      <c r="S64" s="39"/>
      <c r="T64" s="39"/>
      <c r="U64" s="39"/>
      <c r="W64" s="40"/>
      <c r="X64" s="40"/>
      <c r="Y64" s="40"/>
    </row>
    <row r="65" spans="1:25" x14ac:dyDescent="0.25">
      <c r="A65" s="62" t="s">
        <v>64</v>
      </c>
      <c r="B65" s="63">
        <v>4760</v>
      </c>
      <c r="C65" s="64">
        <v>152088.6</v>
      </c>
      <c r="D65" s="65">
        <v>-2.3516336621267286</v>
      </c>
      <c r="E65" s="64">
        <v>74773.2</v>
      </c>
      <c r="F65" s="64">
        <v>74788.5</v>
      </c>
      <c r="G65" s="28">
        <v>2.046187671518318E-2</v>
      </c>
      <c r="H65" s="66" t="s">
        <v>21</v>
      </c>
      <c r="I65" s="11"/>
      <c r="J65" s="11"/>
      <c r="K65" s="11"/>
      <c r="M65" s="38"/>
      <c r="N65" s="39"/>
      <c r="O65" s="39"/>
      <c r="P65" s="39"/>
      <c r="Q65" s="39"/>
      <c r="R65" s="39"/>
      <c r="S65" s="39"/>
      <c r="T65" s="39"/>
      <c r="U65" s="39"/>
      <c r="W65" s="40"/>
      <c r="X65" s="40"/>
      <c r="Y65" s="40"/>
    </row>
    <row r="66" spans="1:25" x14ac:dyDescent="0.25">
      <c r="A66" s="62" t="s">
        <v>65</v>
      </c>
      <c r="B66" s="63">
        <v>2510</v>
      </c>
      <c r="C66" s="64">
        <v>114814.05</v>
      </c>
      <c r="D66" s="65">
        <v>-8.9476171858581477</v>
      </c>
      <c r="E66" s="64">
        <v>68094.95</v>
      </c>
      <c r="F66" s="64">
        <v>84635.75</v>
      </c>
      <c r="G66" s="28">
        <v>24.290788083404124</v>
      </c>
      <c r="H66" s="66" t="s">
        <v>3</v>
      </c>
      <c r="I66" s="11"/>
      <c r="J66" s="11"/>
      <c r="K66" s="11"/>
      <c r="M66" s="38"/>
      <c r="N66" s="39"/>
      <c r="O66" s="39"/>
      <c r="P66" s="39"/>
      <c r="Q66" s="39"/>
      <c r="R66" s="39"/>
      <c r="S66" s="39"/>
      <c r="T66" s="39"/>
      <c r="U66" s="39"/>
      <c r="W66" s="40"/>
      <c r="X66" s="40"/>
      <c r="Y66" s="40"/>
    </row>
    <row r="67" spans="1:25" x14ac:dyDescent="0.25">
      <c r="A67" s="62" t="s">
        <v>83</v>
      </c>
      <c r="B67" s="63">
        <v>770</v>
      </c>
      <c r="C67" s="64">
        <v>11114.5</v>
      </c>
      <c r="D67" s="65">
        <v>-33.406231276213305</v>
      </c>
      <c r="E67" s="64">
        <v>8220</v>
      </c>
      <c r="F67" s="64">
        <v>5114.5</v>
      </c>
      <c r="G67" s="28">
        <v>-37.779805352798057</v>
      </c>
      <c r="H67" s="66" t="s">
        <v>6</v>
      </c>
      <c r="I67" s="11"/>
      <c r="J67" s="11"/>
      <c r="K67" s="11"/>
      <c r="M67" s="38"/>
      <c r="N67" s="39"/>
      <c r="O67" s="39"/>
      <c r="P67" s="39"/>
      <c r="Q67" s="39"/>
      <c r="R67" s="39"/>
      <c r="S67" s="39"/>
      <c r="T67" s="39"/>
      <c r="U67" s="39"/>
      <c r="W67" s="40"/>
      <c r="X67" s="40"/>
      <c r="Y67" s="40"/>
    </row>
    <row r="68" spans="1:25" x14ac:dyDescent="0.25">
      <c r="A68" s="62" t="s">
        <v>66</v>
      </c>
      <c r="B68" s="63">
        <v>6929</v>
      </c>
      <c r="C68" s="64">
        <v>251356.15</v>
      </c>
      <c r="D68" s="65">
        <v>7.8293056880658352</v>
      </c>
      <c r="E68" s="64">
        <v>19742.099999999999</v>
      </c>
      <c r="F68" s="64">
        <v>42940.45</v>
      </c>
      <c r="G68" s="68" t="s">
        <v>89</v>
      </c>
      <c r="H68" s="66" t="s">
        <v>3</v>
      </c>
      <c r="I68" s="11"/>
      <c r="J68" s="11"/>
      <c r="K68" s="11"/>
      <c r="M68" s="38"/>
      <c r="N68" s="39"/>
      <c r="O68" s="39"/>
      <c r="P68" s="39"/>
      <c r="Q68" s="39"/>
      <c r="R68" s="39"/>
      <c r="S68" s="39"/>
      <c r="T68" s="39"/>
      <c r="U68" s="39"/>
      <c r="W68" s="40"/>
      <c r="X68" s="40"/>
      <c r="Y68" s="40"/>
    </row>
    <row r="69" spans="1:25" x14ac:dyDescent="0.25">
      <c r="A69" s="62" t="s">
        <v>67</v>
      </c>
      <c r="B69" s="63">
        <v>1380</v>
      </c>
      <c r="C69" s="64">
        <v>62803.5</v>
      </c>
      <c r="D69" s="65">
        <v>-14.019632002628557</v>
      </c>
      <c r="E69" s="64">
        <v>27702.75</v>
      </c>
      <c r="F69" s="64">
        <v>36871.5</v>
      </c>
      <c r="G69" s="28">
        <v>33.096894712618784</v>
      </c>
      <c r="H69" s="66" t="s">
        <v>3</v>
      </c>
      <c r="I69" s="11"/>
      <c r="J69" s="11"/>
      <c r="K69" s="11"/>
      <c r="M69" s="38"/>
      <c r="N69" s="39"/>
      <c r="O69" s="39"/>
      <c r="P69" s="39"/>
      <c r="Q69" s="39"/>
      <c r="R69" s="39"/>
      <c r="S69" s="39"/>
      <c r="T69" s="39"/>
      <c r="U69" s="39"/>
      <c r="W69" s="40"/>
      <c r="X69" s="40"/>
      <c r="Y69" s="40"/>
    </row>
    <row r="70" spans="1:25" x14ac:dyDescent="0.25">
      <c r="A70" s="62" t="s">
        <v>68</v>
      </c>
      <c r="B70" s="63">
        <v>4067</v>
      </c>
      <c r="C70" s="64">
        <v>81058.25</v>
      </c>
      <c r="D70" s="65">
        <v>-3.5493900610652829</v>
      </c>
      <c r="E70" s="64">
        <v>4962.05</v>
      </c>
      <c r="F70" s="64">
        <v>8490.35</v>
      </c>
      <c r="G70" s="28">
        <v>71.105692203827047</v>
      </c>
      <c r="H70" s="66" t="s">
        <v>3</v>
      </c>
      <c r="I70" s="11"/>
      <c r="J70" s="11"/>
      <c r="K70" s="11"/>
      <c r="M70" s="38"/>
      <c r="N70" s="39"/>
      <c r="O70" s="39"/>
      <c r="P70" s="39"/>
      <c r="Q70" s="39"/>
      <c r="R70" s="39"/>
      <c r="S70" s="39"/>
      <c r="T70" s="39"/>
      <c r="U70" s="39"/>
      <c r="W70" s="40"/>
      <c r="X70" s="40"/>
      <c r="Y70" s="40"/>
    </row>
    <row r="71" spans="1:25" x14ac:dyDescent="0.25">
      <c r="A71" s="62" t="s">
        <v>69</v>
      </c>
      <c r="B71" s="63">
        <v>2056</v>
      </c>
      <c r="C71" s="64">
        <v>26644.25</v>
      </c>
      <c r="D71" s="65">
        <v>-15.307398772089599</v>
      </c>
      <c r="E71" s="64">
        <v>9452.6</v>
      </c>
      <c r="F71" s="64">
        <v>-15333.76</v>
      </c>
      <c r="G71" s="68" t="s">
        <v>92</v>
      </c>
      <c r="H71" s="66" t="s">
        <v>6</v>
      </c>
      <c r="I71" s="11"/>
      <c r="J71" s="11"/>
      <c r="K71" s="11"/>
      <c r="M71" s="38"/>
      <c r="N71" s="39"/>
      <c r="O71" s="39"/>
      <c r="P71" s="39"/>
      <c r="Q71" s="39"/>
      <c r="R71" s="39"/>
      <c r="S71" s="39"/>
      <c r="T71" s="39"/>
      <c r="U71" s="39"/>
      <c r="W71" s="40"/>
      <c r="X71" s="40"/>
      <c r="Y71" s="40"/>
    </row>
    <row r="72" spans="1:25" x14ac:dyDescent="0.25">
      <c r="A72" s="62" t="s">
        <v>87</v>
      </c>
      <c r="B72" s="63">
        <v>1021</v>
      </c>
      <c r="C72" s="64">
        <v>16407.2</v>
      </c>
      <c r="D72" s="65">
        <v>-42.45510662177329</v>
      </c>
      <c r="E72" s="64">
        <v>13576</v>
      </c>
      <c r="F72" s="64">
        <v>-1875.35</v>
      </c>
      <c r="G72" s="68" t="s">
        <v>92</v>
      </c>
      <c r="H72" s="66" t="s">
        <v>6</v>
      </c>
      <c r="I72" s="11"/>
      <c r="J72" s="11"/>
      <c r="K72" s="11"/>
      <c r="M72" s="38"/>
      <c r="N72" s="39"/>
      <c r="O72" s="39"/>
      <c r="P72" s="39"/>
      <c r="Q72" s="39"/>
      <c r="R72" s="39"/>
      <c r="S72" s="39"/>
      <c r="T72" s="39"/>
      <c r="U72" s="39"/>
      <c r="W72" s="40"/>
      <c r="X72" s="40"/>
      <c r="Y72" s="40"/>
    </row>
    <row r="73" spans="1:25" ht="30" customHeight="1" x14ac:dyDescent="0.25">
      <c r="A73" s="57" t="s">
        <v>108</v>
      </c>
      <c r="B73" s="58">
        <v>18256</v>
      </c>
      <c r="C73" s="7">
        <v>358377</v>
      </c>
      <c r="D73" s="59">
        <v>7.5014683411254834</v>
      </c>
      <c r="E73" s="7">
        <v>162958.75</v>
      </c>
      <c r="F73" s="7">
        <v>177629.34</v>
      </c>
      <c r="G73" s="60">
        <v>9.0026402387107129</v>
      </c>
      <c r="H73" s="61" t="s">
        <v>3</v>
      </c>
      <c r="I73" s="71"/>
      <c r="J73" s="71"/>
      <c r="K73" s="71"/>
      <c r="M73" s="38"/>
      <c r="N73" s="39"/>
      <c r="O73" s="39"/>
      <c r="P73" s="39"/>
      <c r="Q73" s="39"/>
      <c r="R73" s="39"/>
      <c r="S73" s="39"/>
      <c r="T73" s="39"/>
      <c r="U73" s="39"/>
      <c r="W73" s="40"/>
      <c r="X73" s="40"/>
      <c r="Y73" s="40"/>
    </row>
    <row r="74" spans="1:25" ht="13.5" customHeight="1" x14ac:dyDescent="0.25">
      <c r="A74" s="62" t="s">
        <v>20</v>
      </c>
      <c r="B74" s="63">
        <v>839</v>
      </c>
      <c r="C74" s="64">
        <v>19522</v>
      </c>
      <c r="D74" s="67" t="s">
        <v>89</v>
      </c>
      <c r="E74" s="64">
        <v>-4323.8500000000004</v>
      </c>
      <c r="F74" s="64">
        <v>-4966</v>
      </c>
      <c r="G74" s="28">
        <v>14.851347757207112</v>
      </c>
      <c r="H74" s="66" t="s">
        <v>6</v>
      </c>
      <c r="I74" s="11"/>
      <c r="J74" s="11"/>
      <c r="K74" s="11"/>
      <c r="M74" s="38"/>
      <c r="N74" s="39"/>
      <c r="O74" s="39"/>
      <c r="P74" s="39"/>
      <c r="Q74" s="39"/>
      <c r="R74" s="39"/>
      <c r="S74" s="39"/>
      <c r="T74" s="39"/>
      <c r="U74" s="39"/>
      <c r="W74" s="40"/>
      <c r="X74" s="40"/>
      <c r="Y74" s="40"/>
    </row>
    <row r="75" spans="1:25" x14ac:dyDescent="0.25">
      <c r="A75" s="62" t="s">
        <v>23</v>
      </c>
      <c r="B75" s="63">
        <v>1655</v>
      </c>
      <c r="C75" s="64">
        <v>25657</v>
      </c>
      <c r="D75" s="67">
        <v>21.292488063158888</v>
      </c>
      <c r="E75" s="64">
        <v>-1943</v>
      </c>
      <c r="F75" s="64">
        <v>7121</v>
      </c>
      <c r="G75" s="68" t="s">
        <v>92</v>
      </c>
      <c r="H75" s="66" t="s">
        <v>3</v>
      </c>
      <c r="I75" s="11"/>
      <c r="J75" s="11"/>
      <c r="K75" s="11"/>
      <c r="M75" s="38"/>
      <c r="N75" s="39"/>
      <c r="O75" s="39"/>
      <c r="P75" s="39"/>
      <c r="Q75" s="39"/>
      <c r="R75" s="39"/>
      <c r="S75" s="39"/>
      <c r="T75" s="39"/>
      <c r="U75" s="39"/>
      <c r="W75" s="40"/>
      <c r="X75" s="40"/>
      <c r="Y75" s="40"/>
    </row>
    <row r="76" spans="1:25" x14ac:dyDescent="0.25">
      <c r="A76" s="62" t="s">
        <v>27</v>
      </c>
      <c r="B76" s="63">
        <v>981</v>
      </c>
      <c r="C76" s="64">
        <v>0</v>
      </c>
      <c r="D76" s="67">
        <v>0</v>
      </c>
      <c r="E76" s="69">
        <v>0</v>
      </c>
      <c r="F76" s="69">
        <v>0</v>
      </c>
      <c r="G76" s="28">
        <v>0</v>
      </c>
      <c r="H76" s="66" t="s">
        <v>21</v>
      </c>
      <c r="I76" s="11"/>
      <c r="J76" s="11"/>
      <c r="K76" s="11"/>
      <c r="M76" s="38"/>
      <c r="N76" s="39"/>
      <c r="O76" s="39"/>
      <c r="P76" s="39"/>
      <c r="Q76" s="39"/>
      <c r="R76" s="39"/>
      <c r="S76" s="39"/>
      <c r="T76" s="39"/>
      <c r="U76" s="39"/>
      <c r="W76" s="40"/>
      <c r="X76" s="40"/>
      <c r="Y76" s="40"/>
    </row>
    <row r="77" spans="1:25" x14ac:dyDescent="0.25">
      <c r="A77" s="62" t="s">
        <v>28</v>
      </c>
      <c r="B77" s="63">
        <v>1463</v>
      </c>
      <c r="C77" s="64">
        <v>34457.699999999997</v>
      </c>
      <c r="D77" s="67">
        <v>74.460533643866114</v>
      </c>
      <c r="E77" s="64">
        <v>16733.45</v>
      </c>
      <c r="F77" s="64">
        <v>18086.7</v>
      </c>
      <c r="G77" s="28">
        <v>8.0870950102937442</v>
      </c>
      <c r="H77" s="66" t="s">
        <v>3</v>
      </c>
      <c r="I77" s="11"/>
      <c r="J77" s="11"/>
      <c r="K77" s="11"/>
      <c r="M77" s="38"/>
      <c r="N77" s="39"/>
      <c r="O77" s="39"/>
      <c r="P77" s="39"/>
      <c r="Q77" s="39"/>
      <c r="R77" s="39"/>
      <c r="S77" s="39"/>
      <c r="T77" s="39"/>
      <c r="U77" s="39"/>
      <c r="W77" s="40"/>
      <c r="X77" s="40"/>
      <c r="Y77" s="40"/>
    </row>
    <row r="78" spans="1:25" x14ac:dyDescent="0.25">
      <c r="A78" s="62" t="s">
        <v>30</v>
      </c>
      <c r="B78" s="63">
        <v>1450</v>
      </c>
      <c r="C78" s="64">
        <v>38193.35</v>
      </c>
      <c r="D78" s="67" t="s">
        <v>89</v>
      </c>
      <c r="E78" s="64">
        <v>3233</v>
      </c>
      <c r="F78" s="64">
        <v>9310.35</v>
      </c>
      <c r="G78" s="68" t="s">
        <v>89</v>
      </c>
      <c r="H78" s="66" t="s">
        <v>3</v>
      </c>
      <c r="I78" s="11"/>
      <c r="J78" s="11"/>
      <c r="K78" s="11"/>
      <c r="M78" s="38"/>
      <c r="N78" s="39"/>
      <c r="O78" s="39"/>
      <c r="P78" s="39"/>
      <c r="Q78" s="39"/>
      <c r="R78" s="39"/>
      <c r="S78" s="39"/>
      <c r="T78" s="39"/>
      <c r="U78" s="39"/>
      <c r="W78" s="40"/>
      <c r="X78" s="40"/>
      <c r="Y78" s="40"/>
    </row>
    <row r="79" spans="1:25" x14ac:dyDescent="0.25">
      <c r="A79" s="62" t="s">
        <v>31</v>
      </c>
      <c r="B79" s="63">
        <v>584</v>
      </c>
      <c r="C79" s="69">
        <v>599.85</v>
      </c>
      <c r="D79" s="67">
        <v>-79.978304405874496</v>
      </c>
      <c r="E79" s="69">
        <v>2996</v>
      </c>
      <c r="F79" s="69">
        <v>599.85</v>
      </c>
      <c r="G79" s="28">
        <v>-79.978304405874496</v>
      </c>
      <c r="H79" s="66" t="s">
        <v>6</v>
      </c>
      <c r="I79" s="11"/>
      <c r="J79" s="11"/>
      <c r="K79" s="11"/>
      <c r="M79" s="38"/>
      <c r="N79" s="39"/>
      <c r="O79" s="39"/>
      <c r="P79" s="39"/>
      <c r="Q79" s="39"/>
      <c r="R79" s="39"/>
      <c r="S79" s="39"/>
      <c r="T79" s="39"/>
      <c r="U79" s="39"/>
      <c r="W79" s="40"/>
      <c r="X79" s="40"/>
      <c r="Y79" s="40"/>
    </row>
    <row r="80" spans="1:25" x14ac:dyDescent="0.25">
      <c r="A80" s="62" t="s">
        <v>33</v>
      </c>
      <c r="B80" s="63">
        <v>2629</v>
      </c>
      <c r="C80" s="64">
        <v>59438.35</v>
      </c>
      <c r="D80" s="65">
        <v>-45.554817671359615</v>
      </c>
      <c r="E80" s="64">
        <v>44433.2</v>
      </c>
      <c r="F80" s="64">
        <v>24707.599999999999</v>
      </c>
      <c r="G80" s="28">
        <v>-44.393831639404766</v>
      </c>
      <c r="H80" s="66" t="s">
        <v>6</v>
      </c>
      <c r="I80" s="11"/>
      <c r="J80" s="11"/>
      <c r="K80" s="11"/>
      <c r="M80" s="38"/>
      <c r="N80" s="39"/>
      <c r="O80" s="39"/>
      <c r="P80" s="39"/>
      <c r="Q80" s="39"/>
      <c r="R80" s="39"/>
      <c r="S80" s="39"/>
      <c r="T80" s="39"/>
      <c r="U80" s="39"/>
      <c r="W80" s="40"/>
      <c r="X80" s="40"/>
      <c r="Y80" s="40"/>
    </row>
    <row r="81" spans="1:25" x14ac:dyDescent="0.25">
      <c r="A81" s="62" t="s">
        <v>35</v>
      </c>
      <c r="B81" s="63">
        <v>1933</v>
      </c>
      <c r="C81" s="64">
        <v>17948</v>
      </c>
      <c r="D81" s="65">
        <v>-70.593246998374653</v>
      </c>
      <c r="E81" s="64">
        <v>24321.05</v>
      </c>
      <c r="F81" s="64">
        <v>10328</v>
      </c>
      <c r="G81" s="28">
        <v>-57.534728147016679</v>
      </c>
      <c r="H81" s="66" t="s">
        <v>6</v>
      </c>
      <c r="I81" s="11"/>
      <c r="J81" s="11"/>
      <c r="K81" s="11"/>
      <c r="M81" s="38"/>
      <c r="N81" s="39"/>
      <c r="O81" s="39"/>
      <c r="P81" s="39"/>
      <c r="Q81" s="39"/>
      <c r="R81" s="39"/>
      <c r="S81" s="39"/>
      <c r="T81" s="39"/>
      <c r="U81" s="39"/>
      <c r="W81" s="40"/>
      <c r="X81" s="40"/>
      <c r="Y81" s="40"/>
    </row>
    <row r="82" spans="1:25" x14ac:dyDescent="0.25">
      <c r="A82" s="62" t="s">
        <v>52</v>
      </c>
      <c r="B82" s="63">
        <v>402</v>
      </c>
      <c r="C82" s="64">
        <v>7200</v>
      </c>
      <c r="D82" s="67">
        <v>0</v>
      </c>
      <c r="E82" s="64">
        <v>0</v>
      </c>
      <c r="F82" s="64">
        <v>0</v>
      </c>
      <c r="G82" s="28">
        <v>0</v>
      </c>
      <c r="H82" s="66" t="s">
        <v>21</v>
      </c>
      <c r="I82" s="11"/>
      <c r="J82" s="11"/>
      <c r="K82" s="11"/>
      <c r="M82" s="38"/>
      <c r="N82" s="39"/>
      <c r="O82" s="39"/>
      <c r="P82" s="39"/>
      <c r="Q82" s="39"/>
      <c r="R82" s="39"/>
      <c r="S82" s="39"/>
      <c r="T82" s="39"/>
      <c r="U82" s="39"/>
      <c r="W82" s="40"/>
      <c r="X82" s="40"/>
      <c r="Y82" s="40"/>
    </row>
    <row r="83" spans="1:25" x14ac:dyDescent="0.25">
      <c r="A83" s="62" t="s">
        <v>53</v>
      </c>
      <c r="B83" s="63">
        <v>1256</v>
      </c>
      <c r="C83" s="64">
        <v>31893.599999999999</v>
      </c>
      <c r="D83" s="65">
        <v>25.961090354736527</v>
      </c>
      <c r="E83" s="64">
        <v>25320.2</v>
      </c>
      <c r="F83" s="64">
        <v>25573.599999999999</v>
      </c>
      <c r="G83" s="28">
        <v>1.0007819843445009</v>
      </c>
      <c r="H83" s="66" t="s">
        <v>3</v>
      </c>
      <c r="I83" s="11"/>
      <c r="J83" s="11"/>
      <c r="K83" s="11"/>
      <c r="M83" s="38"/>
      <c r="N83" s="39"/>
      <c r="O83" s="39"/>
      <c r="P83" s="39"/>
      <c r="Q83" s="39"/>
      <c r="R83" s="39"/>
      <c r="S83" s="39"/>
      <c r="T83" s="39"/>
      <c r="U83" s="39"/>
      <c r="W83" s="40"/>
      <c r="X83" s="40"/>
      <c r="Y83" s="40"/>
    </row>
    <row r="84" spans="1:25" x14ac:dyDescent="0.25">
      <c r="A84" s="62" t="s">
        <v>37</v>
      </c>
      <c r="B84" s="63">
        <v>3461</v>
      </c>
      <c r="C84" s="64">
        <v>95224.7</v>
      </c>
      <c r="D84" s="65">
        <v>91.763362560262919</v>
      </c>
      <c r="E84" s="64">
        <v>34078.400000000001</v>
      </c>
      <c r="F84" s="64">
        <v>67931.839999999997</v>
      </c>
      <c r="G84" s="28">
        <v>99.339875111507567</v>
      </c>
      <c r="H84" s="66" t="s">
        <v>3</v>
      </c>
      <c r="I84" s="11"/>
      <c r="J84" s="11"/>
      <c r="K84" s="11"/>
      <c r="M84" s="38"/>
      <c r="N84" s="39"/>
      <c r="O84" s="39"/>
      <c r="P84" s="39"/>
      <c r="Q84" s="39"/>
      <c r="R84" s="39"/>
      <c r="S84" s="39"/>
      <c r="T84" s="39"/>
      <c r="U84" s="39"/>
      <c r="W84" s="40"/>
      <c r="X84" s="40"/>
      <c r="Y84" s="40"/>
    </row>
    <row r="85" spans="1:25" x14ac:dyDescent="0.25">
      <c r="A85" s="62" t="s">
        <v>41</v>
      </c>
      <c r="B85" s="63">
        <v>1603</v>
      </c>
      <c r="C85" s="64">
        <v>28242.45</v>
      </c>
      <c r="D85" s="67">
        <v>10.240896839631763</v>
      </c>
      <c r="E85" s="64">
        <v>18110.3</v>
      </c>
      <c r="F85" s="64">
        <v>18936.400000000001</v>
      </c>
      <c r="G85" s="28">
        <v>4.561492631265085</v>
      </c>
      <c r="H85" s="66" t="s">
        <v>3</v>
      </c>
      <c r="I85" s="11"/>
      <c r="J85" s="11"/>
      <c r="K85" s="11"/>
      <c r="M85" s="38"/>
      <c r="N85" s="39"/>
      <c r="O85" s="39"/>
      <c r="P85" s="39"/>
      <c r="Q85" s="39"/>
      <c r="R85" s="39"/>
      <c r="S85" s="39"/>
      <c r="T85" s="39"/>
      <c r="U85" s="39"/>
      <c r="W85" s="40"/>
      <c r="X85" s="40"/>
      <c r="Y85" s="40"/>
    </row>
    <row r="86" spans="1:25" ht="30" customHeight="1" x14ac:dyDescent="0.25">
      <c r="A86" s="57" t="s">
        <v>70</v>
      </c>
      <c r="B86" s="58">
        <v>25654</v>
      </c>
      <c r="C86" s="7">
        <v>499429.95</v>
      </c>
      <c r="D86" s="59">
        <v>-14.814374186721357</v>
      </c>
      <c r="E86" s="7">
        <v>337439.9</v>
      </c>
      <c r="F86" s="7">
        <v>249177.44</v>
      </c>
      <c r="G86" s="60">
        <v>-26.15649779412572</v>
      </c>
      <c r="H86" s="61" t="s">
        <v>6</v>
      </c>
      <c r="I86" s="71"/>
      <c r="J86" s="71"/>
      <c r="K86" s="71"/>
      <c r="M86" s="38"/>
      <c r="N86" s="39"/>
      <c r="O86" s="39"/>
      <c r="P86" s="39"/>
      <c r="Q86" s="39"/>
      <c r="R86" s="39"/>
      <c r="S86" s="39"/>
      <c r="T86" s="39"/>
      <c r="U86" s="39"/>
      <c r="W86" s="40"/>
      <c r="X86" s="40"/>
      <c r="Y86" s="40"/>
    </row>
    <row r="87" spans="1:25" ht="13.5" customHeight="1" x14ac:dyDescent="0.25">
      <c r="A87" s="62" t="s">
        <v>72</v>
      </c>
      <c r="B87" s="63">
        <v>1298</v>
      </c>
      <c r="C87" s="64">
        <v>15190</v>
      </c>
      <c r="D87" s="67" t="s">
        <v>89</v>
      </c>
      <c r="E87" s="64">
        <v>1400</v>
      </c>
      <c r="F87" s="64">
        <v>13219.65</v>
      </c>
      <c r="G87" s="68" t="s">
        <v>89</v>
      </c>
      <c r="H87" s="66" t="s">
        <v>3</v>
      </c>
      <c r="I87" s="11"/>
      <c r="J87" s="11"/>
      <c r="K87" s="11"/>
      <c r="M87" s="38"/>
      <c r="N87" s="39"/>
      <c r="O87" s="39"/>
      <c r="P87" s="39"/>
      <c r="Q87" s="39"/>
      <c r="R87" s="39"/>
      <c r="S87" s="39"/>
      <c r="T87" s="39"/>
      <c r="U87" s="39"/>
      <c r="W87" s="40"/>
      <c r="X87" s="40"/>
      <c r="Y87" s="40"/>
    </row>
    <row r="88" spans="1:25" x14ac:dyDescent="0.25">
      <c r="A88" s="62" t="s">
        <v>73</v>
      </c>
      <c r="B88" s="63">
        <v>3050</v>
      </c>
      <c r="C88" s="64">
        <v>39656</v>
      </c>
      <c r="D88" s="65">
        <v>20.607905693717488</v>
      </c>
      <c r="E88" s="64">
        <v>3130.85</v>
      </c>
      <c r="F88" s="64">
        <v>16888.990000000002</v>
      </c>
      <c r="G88" s="68" t="s">
        <v>89</v>
      </c>
      <c r="H88" s="66" t="s">
        <v>3</v>
      </c>
      <c r="I88" s="11"/>
      <c r="J88" s="11"/>
      <c r="K88" s="11"/>
      <c r="M88" s="38"/>
      <c r="N88" s="39"/>
      <c r="O88" s="39"/>
      <c r="P88" s="39"/>
      <c r="Q88" s="39"/>
      <c r="R88" s="39"/>
      <c r="S88" s="39"/>
      <c r="T88" s="39"/>
      <c r="U88" s="39"/>
      <c r="W88" s="40"/>
      <c r="X88" s="40"/>
      <c r="Y88" s="40"/>
    </row>
    <row r="89" spans="1:25" x14ac:dyDescent="0.25">
      <c r="A89" s="62" t="s">
        <v>74</v>
      </c>
      <c r="B89" s="63">
        <v>1296</v>
      </c>
      <c r="C89" s="64">
        <v>18677</v>
      </c>
      <c r="D89" s="65">
        <v>-25.216169195564309</v>
      </c>
      <c r="E89" s="64">
        <v>22790.45</v>
      </c>
      <c r="F89" s="64">
        <v>717.05</v>
      </c>
      <c r="G89" s="28">
        <v>-96.853726012430641</v>
      </c>
      <c r="H89" s="66" t="s">
        <v>6</v>
      </c>
      <c r="I89" s="11"/>
      <c r="J89" s="11"/>
      <c r="K89" s="11"/>
      <c r="M89" s="38"/>
      <c r="N89" s="39"/>
      <c r="O89" s="39"/>
      <c r="P89" s="39"/>
      <c r="Q89" s="39"/>
      <c r="R89" s="39"/>
      <c r="S89" s="39"/>
      <c r="T89" s="39"/>
      <c r="U89" s="39"/>
      <c r="W89" s="40"/>
      <c r="X89" s="40"/>
      <c r="Y89" s="40"/>
    </row>
    <row r="90" spans="1:25" x14ac:dyDescent="0.25">
      <c r="A90" s="62" t="s">
        <v>76</v>
      </c>
      <c r="B90" s="63">
        <v>3213</v>
      </c>
      <c r="C90" s="64">
        <v>40496.65</v>
      </c>
      <c r="D90" s="65">
        <v>-13.704442031757258</v>
      </c>
      <c r="E90" s="64">
        <v>29596.95</v>
      </c>
      <c r="F90" s="64">
        <v>10975.35</v>
      </c>
      <c r="G90" s="28">
        <v>-62.91729384277771</v>
      </c>
      <c r="H90" s="66" t="s">
        <v>6</v>
      </c>
      <c r="I90" s="11"/>
      <c r="J90" s="11"/>
      <c r="K90" s="11"/>
    </row>
    <row r="91" spans="1:25" x14ac:dyDescent="0.25">
      <c r="A91" s="62" t="s">
        <v>77</v>
      </c>
      <c r="B91" s="70">
        <v>2079</v>
      </c>
      <c r="C91" s="64">
        <v>20475.2</v>
      </c>
      <c r="D91" s="65">
        <v>-49.352221863547932</v>
      </c>
      <c r="E91" s="69">
        <v>18463.45</v>
      </c>
      <c r="F91" s="69">
        <v>15372</v>
      </c>
      <c r="G91" s="28">
        <v>-16.74362050429362</v>
      </c>
      <c r="H91" s="66" t="s">
        <v>6</v>
      </c>
      <c r="I91" s="11"/>
      <c r="J91" s="11"/>
      <c r="K91" s="11"/>
    </row>
    <row r="92" spans="1:25" x14ac:dyDescent="0.25">
      <c r="A92" s="62" t="s">
        <v>82</v>
      </c>
      <c r="B92" s="63">
        <v>2454</v>
      </c>
      <c r="C92" s="64">
        <v>70177.399999999994</v>
      </c>
      <c r="D92" s="65">
        <v>-16.844426486114351</v>
      </c>
      <c r="E92" s="64">
        <v>44149.95</v>
      </c>
      <c r="F92" s="64">
        <v>42564.1</v>
      </c>
      <c r="G92" s="28">
        <v>-3.5919632978066773</v>
      </c>
      <c r="H92" s="66" t="s">
        <v>6</v>
      </c>
      <c r="I92" s="11"/>
      <c r="J92" s="11"/>
      <c r="K92" s="11"/>
    </row>
    <row r="93" spans="1:25" x14ac:dyDescent="0.25">
      <c r="A93" s="62" t="s">
        <v>85</v>
      </c>
      <c r="B93" s="63">
        <v>10141</v>
      </c>
      <c r="C93" s="64">
        <v>267268.7</v>
      </c>
      <c r="D93" s="65">
        <v>-11.132734797238042</v>
      </c>
      <c r="E93" s="64">
        <v>190974.15</v>
      </c>
      <c r="F93" s="64">
        <v>139283.15</v>
      </c>
      <c r="G93" s="28">
        <v>-27.067014043523695</v>
      </c>
      <c r="H93" s="66" t="s">
        <v>6</v>
      </c>
      <c r="I93" s="11"/>
      <c r="J93" s="11"/>
      <c r="K93" s="11"/>
      <c r="X93" s="40"/>
      <c r="Y93" s="40"/>
    </row>
    <row r="94" spans="1:25" x14ac:dyDescent="0.25">
      <c r="A94" s="62" t="s">
        <v>86</v>
      </c>
      <c r="B94" s="63">
        <v>2123</v>
      </c>
      <c r="C94" s="64">
        <v>27489</v>
      </c>
      <c r="D94" s="65">
        <v>-45.3843204183447</v>
      </c>
      <c r="E94" s="64">
        <v>26934.1</v>
      </c>
      <c r="F94" s="64">
        <v>10157.15</v>
      </c>
      <c r="G94" s="28">
        <v>-62.288882865958016</v>
      </c>
      <c r="H94" s="66" t="s">
        <v>6</v>
      </c>
      <c r="I94" s="11"/>
      <c r="J94" s="11"/>
      <c r="K94" s="11"/>
      <c r="X94" s="40"/>
      <c r="Y94" s="40"/>
    </row>
    <row r="95" spans="1:25" ht="30" customHeight="1" x14ac:dyDescent="0.25">
      <c r="A95" s="9" t="s">
        <v>109</v>
      </c>
    </row>
    <row r="97" spans="1:12" x14ac:dyDescent="0.25">
      <c r="A97" s="4" t="s">
        <v>110</v>
      </c>
      <c r="B97" s="4"/>
      <c r="C97" s="29"/>
      <c r="D97" s="11"/>
      <c r="E97" s="11"/>
      <c r="F97" s="29"/>
      <c r="G97" s="28"/>
      <c r="H97" s="28"/>
      <c r="I97" s="4"/>
      <c r="J97" s="4"/>
      <c r="K97" s="4"/>
      <c r="L97" s="4"/>
    </row>
    <row r="98" spans="1:12" x14ac:dyDescent="0.25">
      <c r="A98" s="4"/>
      <c r="B98" s="4"/>
      <c r="C98" s="29"/>
      <c r="D98" s="11"/>
      <c r="E98" s="11"/>
      <c r="F98" s="29"/>
      <c r="G98" s="28"/>
      <c r="H98" s="28"/>
      <c r="I98" s="4"/>
      <c r="J98" s="4"/>
      <c r="K98" s="4"/>
      <c r="L98" s="4"/>
    </row>
    <row r="99" spans="1:12" ht="40.5" customHeight="1" x14ac:dyDescent="0.25">
      <c r="A99" s="136" t="s">
        <v>111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</row>
    <row r="100" spans="1:12" x14ac:dyDescent="0.25">
      <c r="A100" s="16"/>
      <c r="B100" s="16"/>
      <c r="C100" s="8"/>
      <c r="D100" s="8"/>
      <c r="E100" s="8"/>
      <c r="F100" s="8"/>
      <c r="G100" s="8"/>
      <c r="H100" s="4"/>
      <c r="I100" s="4"/>
      <c r="J100" s="4"/>
      <c r="K100" s="4"/>
      <c r="L100" s="4"/>
    </row>
    <row r="101" spans="1:12" x14ac:dyDescent="0.25">
      <c r="A101" s="17" t="s">
        <v>112</v>
      </c>
      <c r="B101" s="2"/>
      <c r="C101" s="2"/>
      <c r="D101" s="2"/>
      <c r="E101" s="2"/>
      <c r="F101" s="6"/>
      <c r="G101" s="6"/>
      <c r="H101" s="6"/>
      <c r="I101" s="3"/>
      <c r="J101" s="2"/>
      <c r="K101" s="2"/>
      <c r="L101" s="2"/>
    </row>
    <row r="102" spans="1:12" x14ac:dyDescent="0.25">
      <c r="A102" s="18" t="s">
        <v>95</v>
      </c>
      <c r="B102" s="2"/>
      <c r="C102" s="2"/>
      <c r="D102" s="2"/>
      <c r="E102" s="2"/>
      <c r="F102" s="6"/>
      <c r="G102" s="6"/>
      <c r="H102" s="6"/>
      <c r="I102" s="3"/>
      <c r="J102" s="2"/>
      <c r="K102" s="2"/>
      <c r="L102" s="2"/>
    </row>
    <row r="103" spans="1:12" ht="25.5" customHeight="1" x14ac:dyDescent="0.25">
      <c r="A103" s="141" t="s">
        <v>113</v>
      </c>
      <c r="B103" s="141"/>
      <c r="C103" s="141"/>
      <c r="D103" s="141"/>
      <c r="E103" s="141"/>
      <c r="F103" s="141"/>
      <c r="G103" s="141"/>
      <c r="H103" s="141"/>
      <c r="I103" s="3"/>
      <c r="J103" s="2"/>
      <c r="K103" s="2"/>
      <c r="L103" s="2"/>
    </row>
    <row r="104" spans="1:12" x14ac:dyDescent="0.25">
      <c r="A104" s="17" t="s">
        <v>96</v>
      </c>
      <c r="B104" s="2"/>
      <c r="C104" s="2"/>
      <c r="D104" s="2"/>
      <c r="E104" s="2"/>
      <c r="F104" s="6"/>
      <c r="G104" s="6"/>
      <c r="H104" s="6"/>
      <c r="I104" s="3"/>
      <c r="J104" s="2"/>
      <c r="K104" s="2"/>
      <c r="L104" s="2"/>
    </row>
    <row r="105" spans="1:12" ht="25.5" customHeight="1" x14ac:dyDescent="0.25">
      <c r="A105" s="136" t="s">
        <v>114</v>
      </c>
      <c r="B105" s="136"/>
      <c r="C105" s="136"/>
      <c r="D105" s="136"/>
      <c r="E105" s="136"/>
      <c r="F105" s="136"/>
      <c r="G105" s="136"/>
      <c r="H105" s="136"/>
      <c r="I105" s="3"/>
      <c r="J105" s="66"/>
      <c r="K105" s="66"/>
    </row>
  </sheetData>
  <mergeCells count="5">
    <mergeCell ref="C4:D4"/>
    <mergeCell ref="E4:H4"/>
    <mergeCell ref="A99:L99"/>
    <mergeCell ref="A103:H103"/>
    <mergeCell ref="A105:H105"/>
  </mergeCells>
  <pageMargins left="0.7" right="0.7" top="1.17708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zoomScaleNormal="100" workbookViewId="0"/>
  </sheetViews>
  <sheetFormatPr baseColWidth="10" defaultRowHeight="13.2" x14ac:dyDescent="0.25"/>
  <cols>
    <col min="1" max="1" width="19.19921875" style="2" customWidth="1"/>
    <col min="2" max="2" width="9.3984375" style="27" bestFit="1" customWidth="1"/>
    <col min="3" max="3" width="9.09765625" style="6" customWidth="1"/>
    <col min="4" max="4" width="11.19921875" style="10" bestFit="1" customWidth="1"/>
    <col min="5" max="5" width="9.19921875" style="6" customWidth="1"/>
    <col min="6" max="6" width="11.69921875" style="11" customWidth="1"/>
    <col min="7" max="256" width="11" style="2"/>
    <col min="257" max="257" width="19.19921875" style="2" customWidth="1"/>
    <col min="258" max="258" width="9.3984375" style="2" bestFit="1" customWidth="1"/>
    <col min="259" max="259" width="9.09765625" style="2" customWidth="1"/>
    <col min="260" max="260" width="11.19921875" style="2" bestFit="1" customWidth="1"/>
    <col min="261" max="261" width="9.19921875" style="2" customWidth="1"/>
    <col min="262" max="262" width="11.69921875" style="2" customWidth="1"/>
    <col min="263" max="512" width="11" style="2"/>
    <col min="513" max="513" width="19.19921875" style="2" customWidth="1"/>
    <col min="514" max="514" width="9.3984375" style="2" bestFit="1" customWidth="1"/>
    <col min="515" max="515" width="9.09765625" style="2" customWidth="1"/>
    <col min="516" max="516" width="11.19921875" style="2" bestFit="1" customWidth="1"/>
    <col min="517" max="517" width="9.19921875" style="2" customWidth="1"/>
    <col min="518" max="518" width="11.69921875" style="2" customWidth="1"/>
    <col min="519" max="768" width="11" style="2"/>
    <col min="769" max="769" width="19.19921875" style="2" customWidth="1"/>
    <col min="770" max="770" width="9.3984375" style="2" bestFit="1" customWidth="1"/>
    <col min="771" max="771" width="9.09765625" style="2" customWidth="1"/>
    <col min="772" max="772" width="11.19921875" style="2" bestFit="1" customWidth="1"/>
    <col min="773" max="773" width="9.19921875" style="2" customWidth="1"/>
    <col min="774" max="774" width="11.69921875" style="2" customWidth="1"/>
    <col min="775" max="1024" width="11" style="2"/>
    <col min="1025" max="1025" width="19.19921875" style="2" customWidth="1"/>
    <col min="1026" max="1026" width="9.3984375" style="2" bestFit="1" customWidth="1"/>
    <col min="1027" max="1027" width="9.09765625" style="2" customWidth="1"/>
    <col min="1028" max="1028" width="11.19921875" style="2" bestFit="1" customWidth="1"/>
    <col min="1029" max="1029" width="9.19921875" style="2" customWidth="1"/>
    <col min="1030" max="1030" width="11.69921875" style="2" customWidth="1"/>
    <col min="1031" max="1280" width="11" style="2"/>
    <col min="1281" max="1281" width="19.19921875" style="2" customWidth="1"/>
    <col min="1282" max="1282" width="9.3984375" style="2" bestFit="1" customWidth="1"/>
    <col min="1283" max="1283" width="9.09765625" style="2" customWidth="1"/>
    <col min="1284" max="1284" width="11.19921875" style="2" bestFit="1" customWidth="1"/>
    <col min="1285" max="1285" width="9.19921875" style="2" customWidth="1"/>
    <col min="1286" max="1286" width="11.69921875" style="2" customWidth="1"/>
    <col min="1287" max="1536" width="11" style="2"/>
    <col min="1537" max="1537" width="19.19921875" style="2" customWidth="1"/>
    <col min="1538" max="1538" width="9.3984375" style="2" bestFit="1" customWidth="1"/>
    <col min="1539" max="1539" width="9.09765625" style="2" customWidth="1"/>
    <col min="1540" max="1540" width="11.19921875" style="2" bestFit="1" customWidth="1"/>
    <col min="1541" max="1541" width="9.19921875" style="2" customWidth="1"/>
    <col min="1542" max="1542" width="11.69921875" style="2" customWidth="1"/>
    <col min="1543" max="1792" width="11" style="2"/>
    <col min="1793" max="1793" width="19.19921875" style="2" customWidth="1"/>
    <col min="1794" max="1794" width="9.3984375" style="2" bestFit="1" customWidth="1"/>
    <col min="1795" max="1795" width="9.09765625" style="2" customWidth="1"/>
    <col min="1796" max="1796" width="11.19921875" style="2" bestFit="1" customWidth="1"/>
    <col min="1797" max="1797" width="9.19921875" style="2" customWidth="1"/>
    <col min="1798" max="1798" width="11.69921875" style="2" customWidth="1"/>
    <col min="1799" max="2048" width="11" style="2"/>
    <col min="2049" max="2049" width="19.19921875" style="2" customWidth="1"/>
    <col min="2050" max="2050" width="9.3984375" style="2" bestFit="1" customWidth="1"/>
    <col min="2051" max="2051" width="9.09765625" style="2" customWidth="1"/>
    <col min="2052" max="2052" width="11.19921875" style="2" bestFit="1" customWidth="1"/>
    <col min="2053" max="2053" width="9.19921875" style="2" customWidth="1"/>
    <col min="2054" max="2054" width="11.69921875" style="2" customWidth="1"/>
    <col min="2055" max="2304" width="11" style="2"/>
    <col min="2305" max="2305" width="19.19921875" style="2" customWidth="1"/>
    <col min="2306" max="2306" width="9.3984375" style="2" bestFit="1" customWidth="1"/>
    <col min="2307" max="2307" width="9.09765625" style="2" customWidth="1"/>
    <col min="2308" max="2308" width="11.19921875" style="2" bestFit="1" customWidth="1"/>
    <col min="2309" max="2309" width="9.19921875" style="2" customWidth="1"/>
    <col min="2310" max="2310" width="11.69921875" style="2" customWidth="1"/>
    <col min="2311" max="2560" width="11" style="2"/>
    <col min="2561" max="2561" width="19.19921875" style="2" customWidth="1"/>
    <col min="2562" max="2562" width="9.3984375" style="2" bestFit="1" customWidth="1"/>
    <col min="2563" max="2563" width="9.09765625" style="2" customWidth="1"/>
    <col min="2564" max="2564" width="11.19921875" style="2" bestFit="1" customWidth="1"/>
    <col min="2565" max="2565" width="9.19921875" style="2" customWidth="1"/>
    <col min="2566" max="2566" width="11.69921875" style="2" customWidth="1"/>
    <col min="2567" max="2816" width="11" style="2"/>
    <col min="2817" max="2817" width="19.19921875" style="2" customWidth="1"/>
    <col min="2818" max="2818" width="9.3984375" style="2" bestFit="1" customWidth="1"/>
    <col min="2819" max="2819" width="9.09765625" style="2" customWidth="1"/>
    <col min="2820" max="2820" width="11.19921875" style="2" bestFit="1" customWidth="1"/>
    <col min="2821" max="2821" width="9.19921875" style="2" customWidth="1"/>
    <col min="2822" max="2822" width="11.69921875" style="2" customWidth="1"/>
    <col min="2823" max="3072" width="11" style="2"/>
    <col min="3073" max="3073" width="19.19921875" style="2" customWidth="1"/>
    <col min="3074" max="3074" width="9.3984375" style="2" bestFit="1" customWidth="1"/>
    <col min="3075" max="3075" width="9.09765625" style="2" customWidth="1"/>
    <col min="3076" max="3076" width="11.19921875" style="2" bestFit="1" customWidth="1"/>
    <col min="3077" max="3077" width="9.19921875" style="2" customWidth="1"/>
    <col min="3078" max="3078" width="11.69921875" style="2" customWidth="1"/>
    <col min="3079" max="3328" width="11" style="2"/>
    <col min="3329" max="3329" width="19.19921875" style="2" customWidth="1"/>
    <col min="3330" max="3330" width="9.3984375" style="2" bestFit="1" customWidth="1"/>
    <col min="3331" max="3331" width="9.09765625" style="2" customWidth="1"/>
    <col min="3332" max="3332" width="11.19921875" style="2" bestFit="1" customWidth="1"/>
    <col min="3333" max="3333" width="9.19921875" style="2" customWidth="1"/>
    <col min="3334" max="3334" width="11.69921875" style="2" customWidth="1"/>
    <col min="3335" max="3584" width="11" style="2"/>
    <col min="3585" max="3585" width="19.19921875" style="2" customWidth="1"/>
    <col min="3586" max="3586" width="9.3984375" style="2" bestFit="1" customWidth="1"/>
    <col min="3587" max="3587" width="9.09765625" style="2" customWidth="1"/>
    <col min="3588" max="3588" width="11.19921875" style="2" bestFit="1" customWidth="1"/>
    <col min="3589" max="3589" width="9.19921875" style="2" customWidth="1"/>
    <col min="3590" max="3590" width="11.69921875" style="2" customWidth="1"/>
    <col min="3591" max="3840" width="11" style="2"/>
    <col min="3841" max="3841" width="19.19921875" style="2" customWidth="1"/>
    <col min="3842" max="3842" width="9.3984375" style="2" bestFit="1" customWidth="1"/>
    <col min="3843" max="3843" width="9.09765625" style="2" customWidth="1"/>
    <col min="3844" max="3844" width="11.19921875" style="2" bestFit="1" customWidth="1"/>
    <col min="3845" max="3845" width="9.19921875" style="2" customWidth="1"/>
    <col min="3846" max="3846" width="11.69921875" style="2" customWidth="1"/>
    <col min="3847" max="4096" width="11" style="2"/>
    <col min="4097" max="4097" width="19.19921875" style="2" customWidth="1"/>
    <col min="4098" max="4098" width="9.3984375" style="2" bestFit="1" customWidth="1"/>
    <col min="4099" max="4099" width="9.09765625" style="2" customWidth="1"/>
    <col min="4100" max="4100" width="11.19921875" style="2" bestFit="1" customWidth="1"/>
    <col min="4101" max="4101" width="9.19921875" style="2" customWidth="1"/>
    <col min="4102" max="4102" width="11.69921875" style="2" customWidth="1"/>
    <col min="4103" max="4352" width="11" style="2"/>
    <col min="4353" max="4353" width="19.19921875" style="2" customWidth="1"/>
    <col min="4354" max="4354" width="9.3984375" style="2" bestFit="1" customWidth="1"/>
    <col min="4355" max="4355" width="9.09765625" style="2" customWidth="1"/>
    <col min="4356" max="4356" width="11.19921875" style="2" bestFit="1" customWidth="1"/>
    <col min="4357" max="4357" width="9.19921875" style="2" customWidth="1"/>
    <col min="4358" max="4358" width="11.69921875" style="2" customWidth="1"/>
    <col min="4359" max="4608" width="11" style="2"/>
    <col min="4609" max="4609" width="19.19921875" style="2" customWidth="1"/>
    <col min="4610" max="4610" width="9.3984375" style="2" bestFit="1" customWidth="1"/>
    <col min="4611" max="4611" width="9.09765625" style="2" customWidth="1"/>
    <col min="4612" max="4612" width="11.19921875" style="2" bestFit="1" customWidth="1"/>
    <col min="4613" max="4613" width="9.19921875" style="2" customWidth="1"/>
    <col min="4614" max="4614" width="11.69921875" style="2" customWidth="1"/>
    <col min="4615" max="4864" width="11" style="2"/>
    <col min="4865" max="4865" width="19.19921875" style="2" customWidth="1"/>
    <col min="4866" max="4866" width="9.3984375" style="2" bestFit="1" customWidth="1"/>
    <col min="4867" max="4867" width="9.09765625" style="2" customWidth="1"/>
    <col min="4868" max="4868" width="11.19921875" style="2" bestFit="1" customWidth="1"/>
    <col min="4869" max="4869" width="9.19921875" style="2" customWidth="1"/>
    <col min="4870" max="4870" width="11.69921875" style="2" customWidth="1"/>
    <col min="4871" max="5120" width="11" style="2"/>
    <col min="5121" max="5121" width="19.19921875" style="2" customWidth="1"/>
    <col min="5122" max="5122" width="9.3984375" style="2" bestFit="1" customWidth="1"/>
    <col min="5123" max="5123" width="9.09765625" style="2" customWidth="1"/>
    <col min="5124" max="5124" width="11.19921875" style="2" bestFit="1" customWidth="1"/>
    <col min="5125" max="5125" width="9.19921875" style="2" customWidth="1"/>
    <col min="5126" max="5126" width="11.69921875" style="2" customWidth="1"/>
    <col min="5127" max="5376" width="11" style="2"/>
    <col min="5377" max="5377" width="19.19921875" style="2" customWidth="1"/>
    <col min="5378" max="5378" width="9.3984375" style="2" bestFit="1" customWidth="1"/>
    <col min="5379" max="5379" width="9.09765625" style="2" customWidth="1"/>
    <col min="5380" max="5380" width="11.19921875" style="2" bestFit="1" customWidth="1"/>
    <col min="5381" max="5381" width="9.19921875" style="2" customWidth="1"/>
    <col min="5382" max="5382" width="11.69921875" style="2" customWidth="1"/>
    <col min="5383" max="5632" width="11" style="2"/>
    <col min="5633" max="5633" width="19.19921875" style="2" customWidth="1"/>
    <col min="5634" max="5634" width="9.3984375" style="2" bestFit="1" customWidth="1"/>
    <col min="5635" max="5635" width="9.09765625" style="2" customWidth="1"/>
    <col min="5636" max="5636" width="11.19921875" style="2" bestFit="1" customWidth="1"/>
    <col min="5637" max="5637" width="9.19921875" style="2" customWidth="1"/>
    <col min="5638" max="5638" width="11.69921875" style="2" customWidth="1"/>
    <col min="5639" max="5888" width="11" style="2"/>
    <col min="5889" max="5889" width="19.19921875" style="2" customWidth="1"/>
    <col min="5890" max="5890" width="9.3984375" style="2" bestFit="1" customWidth="1"/>
    <col min="5891" max="5891" width="9.09765625" style="2" customWidth="1"/>
    <col min="5892" max="5892" width="11.19921875" style="2" bestFit="1" customWidth="1"/>
    <col min="5893" max="5893" width="9.19921875" style="2" customWidth="1"/>
    <col min="5894" max="5894" width="11.69921875" style="2" customWidth="1"/>
    <col min="5895" max="6144" width="11" style="2"/>
    <col min="6145" max="6145" width="19.19921875" style="2" customWidth="1"/>
    <col min="6146" max="6146" width="9.3984375" style="2" bestFit="1" customWidth="1"/>
    <col min="6147" max="6147" width="9.09765625" style="2" customWidth="1"/>
    <col min="6148" max="6148" width="11.19921875" style="2" bestFit="1" customWidth="1"/>
    <col min="6149" max="6149" width="9.19921875" style="2" customWidth="1"/>
    <col min="6150" max="6150" width="11.69921875" style="2" customWidth="1"/>
    <col min="6151" max="6400" width="11" style="2"/>
    <col min="6401" max="6401" width="19.19921875" style="2" customWidth="1"/>
    <col min="6402" max="6402" width="9.3984375" style="2" bestFit="1" customWidth="1"/>
    <col min="6403" max="6403" width="9.09765625" style="2" customWidth="1"/>
    <col min="6404" max="6404" width="11.19921875" style="2" bestFit="1" customWidth="1"/>
    <col min="6405" max="6405" width="9.19921875" style="2" customWidth="1"/>
    <col min="6406" max="6406" width="11.69921875" style="2" customWidth="1"/>
    <col min="6407" max="6656" width="11" style="2"/>
    <col min="6657" max="6657" width="19.19921875" style="2" customWidth="1"/>
    <col min="6658" max="6658" width="9.3984375" style="2" bestFit="1" customWidth="1"/>
    <col min="6659" max="6659" width="9.09765625" style="2" customWidth="1"/>
    <col min="6660" max="6660" width="11.19921875" style="2" bestFit="1" customWidth="1"/>
    <col min="6661" max="6661" width="9.19921875" style="2" customWidth="1"/>
    <col min="6662" max="6662" width="11.69921875" style="2" customWidth="1"/>
    <col min="6663" max="6912" width="11" style="2"/>
    <col min="6913" max="6913" width="19.19921875" style="2" customWidth="1"/>
    <col min="6914" max="6914" width="9.3984375" style="2" bestFit="1" customWidth="1"/>
    <col min="6915" max="6915" width="9.09765625" style="2" customWidth="1"/>
    <col min="6916" max="6916" width="11.19921875" style="2" bestFit="1" customWidth="1"/>
    <col min="6917" max="6917" width="9.19921875" style="2" customWidth="1"/>
    <col min="6918" max="6918" width="11.69921875" style="2" customWidth="1"/>
    <col min="6919" max="7168" width="11" style="2"/>
    <col min="7169" max="7169" width="19.19921875" style="2" customWidth="1"/>
    <col min="7170" max="7170" width="9.3984375" style="2" bestFit="1" customWidth="1"/>
    <col min="7171" max="7171" width="9.09765625" style="2" customWidth="1"/>
    <col min="7172" max="7172" width="11.19921875" style="2" bestFit="1" customWidth="1"/>
    <col min="7173" max="7173" width="9.19921875" style="2" customWidth="1"/>
    <col min="7174" max="7174" width="11.69921875" style="2" customWidth="1"/>
    <col min="7175" max="7424" width="11" style="2"/>
    <col min="7425" max="7425" width="19.19921875" style="2" customWidth="1"/>
    <col min="7426" max="7426" width="9.3984375" style="2" bestFit="1" customWidth="1"/>
    <col min="7427" max="7427" width="9.09765625" style="2" customWidth="1"/>
    <col min="7428" max="7428" width="11.19921875" style="2" bestFit="1" customWidth="1"/>
    <col min="7429" max="7429" width="9.19921875" style="2" customWidth="1"/>
    <col min="7430" max="7430" width="11.69921875" style="2" customWidth="1"/>
    <col min="7431" max="7680" width="11" style="2"/>
    <col min="7681" max="7681" width="19.19921875" style="2" customWidth="1"/>
    <col min="7682" max="7682" width="9.3984375" style="2" bestFit="1" customWidth="1"/>
    <col min="7683" max="7683" width="9.09765625" style="2" customWidth="1"/>
    <col min="7684" max="7684" width="11.19921875" style="2" bestFit="1" customWidth="1"/>
    <col min="7685" max="7685" width="9.19921875" style="2" customWidth="1"/>
    <col min="7686" max="7686" width="11.69921875" style="2" customWidth="1"/>
    <col min="7687" max="7936" width="11" style="2"/>
    <col min="7937" max="7937" width="19.19921875" style="2" customWidth="1"/>
    <col min="7938" max="7938" width="9.3984375" style="2" bestFit="1" customWidth="1"/>
    <col min="7939" max="7939" width="9.09765625" style="2" customWidth="1"/>
    <col min="7940" max="7940" width="11.19921875" style="2" bestFit="1" customWidth="1"/>
    <col min="7941" max="7941" width="9.19921875" style="2" customWidth="1"/>
    <col min="7942" max="7942" width="11.69921875" style="2" customWidth="1"/>
    <col min="7943" max="8192" width="11" style="2"/>
    <col min="8193" max="8193" width="19.19921875" style="2" customWidth="1"/>
    <col min="8194" max="8194" width="9.3984375" style="2" bestFit="1" customWidth="1"/>
    <col min="8195" max="8195" width="9.09765625" style="2" customWidth="1"/>
    <col min="8196" max="8196" width="11.19921875" style="2" bestFit="1" customWidth="1"/>
    <col min="8197" max="8197" width="9.19921875" style="2" customWidth="1"/>
    <col min="8198" max="8198" width="11.69921875" style="2" customWidth="1"/>
    <col min="8199" max="8448" width="11" style="2"/>
    <col min="8449" max="8449" width="19.19921875" style="2" customWidth="1"/>
    <col min="8450" max="8450" width="9.3984375" style="2" bestFit="1" customWidth="1"/>
    <col min="8451" max="8451" width="9.09765625" style="2" customWidth="1"/>
    <col min="8452" max="8452" width="11.19921875" style="2" bestFit="1" customWidth="1"/>
    <col min="8453" max="8453" width="9.19921875" style="2" customWidth="1"/>
    <col min="8454" max="8454" width="11.69921875" style="2" customWidth="1"/>
    <col min="8455" max="8704" width="11" style="2"/>
    <col min="8705" max="8705" width="19.19921875" style="2" customWidth="1"/>
    <col min="8706" max="8706" width="9.3984375" style="2" bestFit="1" customWidth="1"/>
    <col min="8707" max="8707" width="9.09765625" style="2" customWidth="1"/>
    <col min="8708" max="8708" width="11.19921875" style="2" bestFit="1" customWidth="1"/>
    <col min="8709" max="8709" width="9.19921875" style="2" customWidth="1"/>
    <col min="8710" max="8710" width="11.69921875" style="2" customWidth="1"/>
    <col min="8711" max="8960" width="11" style="2"/>
    <col min="8961" max="8961" width="19.19921875" style="2" customWidth="1"/>
    <col min="8962" max="8962" width="9.3984375" style="2" bestFit="1" customWidth="1"/>
    <col min="8963" max="8963" width="9.09765625" style="2" customWidth="1"/>
    <col min="8964" max="8964" width="11.19921875" style="2" bestFit="1" customWidth="1"/>
    <col min="8965" max="8965" width="9.19921875" style="2" customWidth="1"/>
    <col min="8966" max="8966" width="11.69921875" style="2" customWidth="1"/>
    <col min="8967" max="9216" width="11" style="2"/>
    <col min="9217" max="9217" width="19.19921875" style="2" customWidth="1"/>
    <col min="9218" max="9218" width="9.3984375" style="2" bestFit="1" customWidth="1"/>
    <col min="9219" max="9219" width="9.09765625" style="2" customWidth="1"/>
    <col min="9220" max="9220" width="11.19921875" style="2" bestFit="1" customWidth="1"/>
    <col min="9221" max="9221" width="9.19921875" style="2" customWidth="1"/>
    <col min="9222" max="9222" width="11.69921875" style="2" customWidth="1"/>
    <col min="9223" max="9472" width="11" style="2"/>
    <col min="9473" max="9473" width="19.19921875" style="2" customWidth="1"/>
    <col min="9474" max="9474" width="9.3984375" style="2" bestFit="1" customWidth="1"/>
    <col min="9475" max="9475" width="9.09765625" style="2" customWidth="1"/>
    <col min="9476" max="9476" width="11.19921875" style="2" bestFit="1" customWidth="1"/>
    <col min="9477" max="9477" width="9.19921875" style="2" customWidth="1"/>
    <col min="9478" max="9478" width="11.69921875" style="2" customWidth="1"/>
    <col min="9479" max="9728" width="11" style="2"/>
    <col min="9729" max="9729" width="19.19921875" style="2" customWidth="1"/>
    <col min="9730" max="9730" width="9.3984375" style="2" bestFit="1" customWidth="1"/>
    <col min="9731" max="9731" width="9.09765625" style="2" customWidth="1"/>
    <col min="9732" max="9732" width="11.19921875" style="2" bestFit="1" customWidth="1"/>
    <col min="9733" max="9733" width="9.19921875" style="2" customWidth="1"/>
    <col min="9734" max="9734" width="11.69921875" style="2" customWidth="1"/>
    <col min="9735" max="9984" width="11" style="2"/>
    <col min="9985" max="9985" width="19.19921875" style="2" customWidth="1"/>
    <col min="9986" max="9986" width="9.3984375" style="2" bestFit="1" customWidth="1"/>
    <col min="9987" max="9987" width="9.09765625" style="2" customWidth="1"/>
    <col min="9988" max="9988" width="11.19921875" style="2" bestFit="1" customWidth="1"/>
    <col min="9989" max="9989" width="9.19921875" style="2" customWidth="1"/>
    <col min="9990" max="9990" width="11.69921875" style="2" customWidth="1"/>
    <col min="9991" max="10240" width="11" style="2"/>
    <col min="10241" max="10241" width="19.19921875" style="2" customWidth="1"/>
    <col min="10242" max="10242" width="9.3984375" style="2" bestFit="1" customWidth="1"/>
    <col min="10243" max="10243" width="9.09765625" style="2" customWidth="1"/>
    <col min="10244" max="10244" width="11.19921875" style="2" bestFit="1" customWidth="1"/>
    <col min="10245" max="10245" width="9.19921875" style="2" customWidth="1"/>
    <col min="10246" max="10246" width="11.69921875" style="2" customWidth="1"/>
    <col min="10247" max="10496" width="11" style="2"/>
    <col min="10497" max="10497" width="19.19921875" style="2" customWidth="1"/>
    <col min="10498" max="10498" width="9.3984375" style="2" bestFit="1" customWidth="1"/>
    <col min="10499" max="10499" width="9.09765625" style="2" customWidth="1"/>
    <col min="10500" max="10500" width="11.19921875" style="2" bestFit="1" customWidth="1"/>
    <col min="10501" max="10501" width="9.19921875" style="2" customWidth="1"/>
    <col min="10502" max="10502" width="11.69921875" style="2" customWidth="1"/>
    <col min="10503" max="10752" width="11" style="2"/>
    <col min="10753" max="10753" width="19.19921875" style="2" customWidth="1"/>
    <col min="10754" max="10754" width="9.3984375" style="2" bestFit="1" customWidth="1"/>
    <col min="10755" max="10755" width="9.09765625" style="2" customWidth="1"/>
    <col min="10756" max="10756" width="11.19921875" style="2" bestFit="1" customWidth="1"/>
    <col min="10757" max="10757" width="9.19921875" style="2" customWidth="1"/>
    <col min="10758" max="10758" width="11.69921875" style="2" customWidth="1"/>
    <col min="10759" max="11008" width="11" style="2"/>
    <col min="11009" max="11009" width="19.19921875" style="2" customWidth="1"/>
    <col min="11010" max="11010" width="9.3984375" style="2" bestFit="1" customWidth="1"/>
    <col min="11011" max="11011" width="9.09765625" style="2" customWidth="1"/>
    <col min="11012" max="11012" width="11.19921875" style="2" bestFit="1" customWidth="1"/>
    <col min="11013" max="11013" width="9.19921875" style="2" customWidth="1"/>
    <col min="11014" max="11014" width="11.69921875" style="2" customWidth="1"/>
    <col min="11015" max="11264" width="11" style="2"/>
    <col min="11265" max="11265" width="19.19921875" style="2" customWidth="1"/>
    <col min="11266" max="11266" width="9.3984375" style="2" bestFit="1" customWidth="1"/>
    <col min="11267" max="11267" width="9.09765625" style="2" customWidth="1"/>
    <col min="11268" max="11268" width="11.19921875" style="2" bestFit="1" customWidth="1"/>
    <col min="11269" max="11269" width="9.19921875" style="2" customWidth="1"/>
    <col min="11270" max="11270" width="11.69921875" style="2" customWidth="1"/>
    <col min="11271" max="11520" width="11" style="2"/>
    <col min="11521" max="11521" width="19.19921875" style="2" customWidth="1"/>
    <col min="11522" max="11522" width="9.3984375" style="2" bestFit="1" customWidth="1"/>
    <col min="11523" max="11523" width="9.09765625" style="2" customWidth="1"/>
    <col min="11524" max="11524" width="11.19921875" style="2" bestFit="1" customWidth="1"/>
    <col min="11525" max="11525" width="9.19921875" style="2" customWidth="1"/>
    <col min="11526" max="11526" width="11.69921875" style="2" customWidth="1"/>
    <col min="11527" max="11776" width="11" style="2"/>
    <col min="11777" max="11777" width="19.19921875" style="2" customWidth="1"/>
    <col min="11778" max="11778" width="9.3984375" style="2" bestFit="1" customWidth="1"/>
    <col min="11779" max="11779" width="9.09765625" style="2" customWidth="1"/>
    <col min="11780" max="11780" width="11.19921875" style="2" bestFit="1" customWidth="1"/>
    <col min="11781" max="11781" width="9.19921875" style="2" customWidth="1"/>
    <col min="11782" max="11782" width="11.69921875" style="2" customWidth="1"/>
    <col min="11783" max="12032" width="11" style="2"/>
    <col min="12033" max="12033" width="19.19921875" style="2" customWidth="1"/>
    <col min="12034" max="12034" width="9.3984375" style="2" bestFit="1" customWidth="1"/>
    <col min="12035" max="12035" width="9.09765625" style="2" customWidth="1"/>
    <col min="12036" max="12036" width="11.19921875" style="2" bestFit="1" customWidth="1"/>
    <col min="12037" max="12037" width="9.19921875" style="2" customWidth="1"/>
    <col min="12038" max="12038" width="11.69921875" style="2" customWidth="1"/>
    <col min="12039" max="12288" width="11" style="2"/>
    <col min="12289" max="12289" width="19.19921875" style="2" customWidth="1"/>
    <col min="12290" max="12290" width="9.3984375" style="2" bestFit="1" customWidth="1"/>
    <col min="12291" max="12291" width="9.09765625" style="2" customWidth="1"/>
    <col min="12292" max="12292" width="11.19921875" style="2" bestFit="1" customWidth="1"/>
    <col min="12293" max="12293" width="9.19921875" style="2" customWidth="1"/>
    <col min="12294" max="12294" width="11.69921875" style="2" customWidth="1"/>
    <col min="12295" max="12544" width="11" style="2"/>
    <col min="12545" max="12545" width="19.19921875" style="2" customWidth="1"/>
    <col min="12546" max="12546" width="9.3984375" style="2" bestFit="1" customWidth="1"/>
    <col min="12547" max="12547" width="9.09765625" style="2" customWidth="1"/>
    <col min="12548" max="12548" width="11.19921875" style="2" bestFit="1" customWidth="1"/>
    <col min="12549" max="12549" width="9.19921875" style="2" customWidth="1"/>
    <col min="12550" max="12550" width="11.69921875" style="2" customWidth="1"/>
    <col min="12551" max="12800" width="11" style="2"/>
    <col min="12801" max="12801" width="19.19921875" style="2" customWidth="1"/>
    <col min="12802" max="12802" width="9.3984375" style="2" bestFit="1" customWidth="1"/>
    <col min="12803" max="12803" width="9.09765625" style="2" customWidth="1"/>
    <col min="12804" max="12804" width="11.19921875" style="2" bestFit="1" customWidth="1"/>
    <col min="12805" max="12805" width="9.19921875" style="2" customWidth="1"/>
    <col min="12806" max="12806" width="11.69921875" style="2" customWidth="1"/>
    <col min="12807" max="13056" width="11" style="2"/>
    <col min="13057" max="13057" width="19.19921875" style="2" customWidth="1"/>
    <col min="13058" max="13058" width="9.3984375" style="2" bestFit="1" customWidth="1"/>
    <col min="13059" max="13059" width="9.09765625" style="2" customWidth="1"/>
    <col min="13060" max="13060" width="11.19921875" style="2" bestFit="1" customWidth="1"/>
    <col min="13061" max="13061" width="9.19921875" style="2" customWidth="1"/>
    <col min="13062" max="13062" width="11.69921875" style="2" customWidth="1"/>
    <col min="13063" max="13312" width="11" style="2"/>
    <col min="13313" max="13313" width="19.19921875" style="2" customWidth="1"/>
    <col min="13314" max="13314" width="9.3984375" style="2" bestFit="1" customWidth="1"/>
    <col min="13315" max="13315" width="9.09765625" style="2" customWidth="1"/>
    <col min="13316" max="13316" width="11.19921875" style="2" bestFit="1" customWidth="1"/>
    <col min="13317" max="13317" width="9.19921875" style="2" customWidth="1"/>
    <col min="13318" max="13318" width="11.69921875" style="2" customWidth="1"/>
    <col min="13319" max="13568" width="11" style="2"/>
    <col min="13569" max="13569" width="19.19921875" style="2" customWidth="1"/>
    <col min="13570" max="13570" width="9.3984375" style="2" bestFit="1" customWidth="1"/>
    <col min="13571" max="13571" width="9.09765625" style="2" customWidth="1"/>
    <col min="13572" max="13572" width="11.19921875" style="2" bestFit="1" customWidth="1"/>
    <col min="13573" max="13573" width="9.19921875" style="2" customWidth="1"/>
    <col min="13574" max="13574" width="11.69921875" style="2" customWidth="1"/>
    <col min="13575" max="13824" width="11" style="2"/>
    <col min="13825" max="13825" width="19.19921875" style="2" customWidth="1"/>
    <col min="13826" max="13826" width="9.3984375" style="2" bestFit="1" customWidth="1"/>
    <col min="13827" max="13827" width="9.09765625" style="2" customWidth="1"/>
    <col min="13828" max="13828" width="11.19921875" style="2" bestFit="1" customWidth="1"/>
    <col min="13829" max="13829" width="9.19921875" style="2" customWidth="1"/>
    <col min="13830" max="13830" width="11.69921875" style="2" customWidth="1"/>
    <col min="13831" max="14080" width="11" style="2"/>
    <col min="14081" max="14081" width="19.19921875" style="2" customWidth="1"/>
    <col min="14082" max="14082" width="9.3984375" style="2" bestFit="1" customWidth="1"/>
    <col min="14083" max="14083" width="9.09765625" style="2" customWidth="1"/>
    <col min="14084" max="14084" width="11.19921875" style="2" bestFit="1" customWidth="1"/>
    <col min="14085" max="14085" width="9.19921875" style="2" customWidth="1"/>
    <col min="14086" max="14086" width="11.69921875" style="2" customWidth="1"/>
    <col min="14087" max="14336" width="11" style="2"/>
    <col min="14337" max="14337" width="19.19921875" style="2" customWidth="1"/>
    <col min="14338" max="14338" width="9.3984375" style="2" bestFit="1" customWidth="1"/>
    <col min="14339" max="14339" width="9.09765625" style="2" customWidth="1"/>
    <col min="14340" max="14340" width="11.19921875" style="2" bestFit="1" customWidth="1"/>
    <col min="14341" max="14341" width="9.19921875" style="2" customWidth="1"/>
    <col min="14342" max="14342" width="11.69921875" style="2" customWidth="1"/>
    <col min="14343" max="14592" width="11" style="2"/>
    <col min="14593" max="14593" width="19.19921875" style="2" customWidth="1"/>
    <col min="14594" max="14594" width="9.3984375" style="2" bestFit="1" customWidth="1"/>
    <col min="14595" max="14595" width="9.09765625" style="2" customWidth="1"/>
    <col min="14596" max="14596" width="11.19921875" style="2" bestFit="1" customWidth="1"/>
    <col min="14597" max="14597" width="9.19921875" style="2" customWidth="1"/>
    <col min="14598" max="14598" width="11.69921875" style="2" customWidth="1"/>
    <col min="14599" max="14848" width="11" style="2"/>
    <col min="14849" max="14849" width="19.19921875" style="2" customWidth="1"/>
    <col min="14850" max="14850" width="9.3984375" style="2" bestFit="1" customWidth="1"/>
    <col min="14851" max="14851" width="9.09765625" style="2" customWidth="1"/>
    <col min="14852" max="14852" width="11.19921875" style="2" bestFit="1" customWidth="1"/>
    <col min="14853" max="14853" width="9.19921875" style="2" customWidth="1"/>
    <col min="14854" max="14854" width="11.69921875" style="2" customWidth="1"/>
    <col min="14855" max="15104" width="11" style="2"/>
    <col min="15105" max="15105" width="19.19921875" style="2" customWidth="1"/>
    <col min="15106" max="15106" width="9.3984375" style="2" bestFit="1" customWidth="1"/>
    <col min="15107" max="15107" width="9.09765625" style="2" customWidth="1"/>
    <col min="15108" max="15108" width="11.19921875" style="2" bestFit="1" customWidth="1"/>
    <col min="15109" max="15109" width="9.19921875" style="2" customWidth="1"/>
    <col min="15110" max="15110" width="11.69921875" style="2" customWidth="1"/>
    <col min="15111" max="15360" width="11" style="2"/>
    <col min="15361" max="15361" width="19.19921875" style="2" customWidth="1"/>
    <col min="15362" max="15362" width="9.3984375" style="2" bestFit="1" customWidth="1"/>
    <col min="15363" max="15363" width="9.09765625" style="2" customWidth="1"/>
    <col min="15364" max="15364" width="11.19921875" style="2" bestFit="1" customWidth="1"/>
    <col min="15365" max="15365" width="9.19921875" style="2" customWidth="1"/>
    <col min="15366" max="15366" width="11.69921875" style="2" customWidth="1"/>
    <col min="15367" max="15616" width="11" style="2"/>
    <col min="15617" max="15617" width="19.19921875" style="2" customWidth="1"/>
    <col min="15618" max="15618" width="9.3984375" style="2" bestFit="1" customWidth="1"/>
    <col min="15619" max="15619" width="9.09765625" style="2" customWidth="1"/>
    <col min="15620" max="15620" width="11.19921875" style="2" bestFit="1" customWidth="1"/>
    <col min="15621" max="15621" width="9.19921875" style="2" customWidth="1"/>
    <col min="15622" max="15622" width="11.69921875" style="2" customWidth="1"/>
    <col min="15623" max="15872" width="11" style="2"/>
    <col min="15873" max="15873" width="19.19921875" style="2" customWidth="1"/>
    <col min="15874" max="15874" width="9.3984375" style="2" bestFit="1" customWidth="1"/>
    <col min="15875" max="15875" width="9.09765625" style="2" customWidth="1"/>
    <col min="15876" max="15876" width="11.19921875" style="2" bestFit="1" customWidth="1"/>
    <col min="15877" max="15877" width="9.19921875" style="2" customWidth="1"/>
    <col min="15878" max="15878" width="11.69921875" style="2" customWidth="1"/>
    <col min="15879" max="16128" width="11" style="2"/>
    <col min="16129" max="16129" width="19.19921875" style="2" customWidth="1"/>
    <col min="16130" max="16130" width="9.3984375" style="2" bestFit="1" customWidth="1"/>
    <col min="16131" max="16131" width="9.09765625" style="2" customWidth="1"/>
    <col min="16132" max="16132" width="11.19921875" style="2" bestFit="1" customWidth="1"/>
    <col min="16133" max="16133" width="9.19921875" style="2" customWidth="1"/>
    <col min="16134" max="16134" width="11.69921875" style="2" customWidth="1"/>
    <col min="16135" max="16384" width="11" style="2"/>
  </cols>
  <sheetData>
    <row r="1" spans="1:8" ht="20.100000000000001" customHeight="1" x14ac:dyDescent="0.25">
      <c r="A1" s="1" t="s">
        <v>115</v>
      </c>
    </row>
    <row r="3" spans="1:8" x14ac:dyDescent="0.25">
      <c r="C3" s="29"/>
      <c r="D3" s="11"/>
      <c r="E3" s="29"/>
    </row>
    <row r="4" spans="1:8" s="1" customFormat="1" x14ac:dyDescent="0.25">
      <c r="A4" s="12"/>
      <c r="B4" s="74"/>
      <c r="C4" s="142" t="s">
        <v>100</v>
      </c>
      <c r="D4" s="143"/>
      <c r="E4" s="137" t="s">
        <v>101</v>
      </c>
      <c r="F4" s="137"/>
    </row>
    <row r="5" spans="1:8" s="1" customFormat="1" ht="39.75" customHeight="1" x14ac:dyDescent="0.25">
      <c r="A5" s="13" t="s">
        <v>0</v>
      </c>
      <c r="B5" s="20" t="s">
        <v>116</v>
      </c>
      <c r="C5" s="30" t="s">
        <v>90</v>
      </c>
      <c r="D5" s="14" t="s">
        <v>1</v>
      </c>
      <c r="E5" s="75" t="s">
        <v>90</v>
      </c>
      <c r="F5" s="31" t="s">
        <v>1</v>
      </c>
    </row>
    <row r="6" spans="1:8" s="1" customFormat="1" ht="12.75" customHeight="1" x14ac:dyDescent="0.25">
      <c r="A6" s="15"/>
      <c r="B6" s="2"/>
      <c r="C6" s="76"/>
      <c r="D6" s="77"/>
      <c r="E6" s="78"/>
      <c r="F6" s="79"/>
    </row>
    <row r="7" spans="1:8" s="4" customFormat="1" ht="12.9" customHeight="1" x14ac:dyDescent="0.25">
      <c r="A7" s="15" t="s">
        <v>2</v>
      </c>
      <c r="B7" s="21">
        <f>B9+B22+B32+B37+B50+B64+B81+B95</f>
        <v>241243</v>
      </c>
      <c r="C7" s="22">
        <v>7738810.1499999994</v>
      </c>
      <c r="D7" s="80">
        <v>-25.136968294679928</v>
      </c>
      <c r="E7" s="21">
        <v>3027280.6</v>
      </c>
      <c r="F7" s="71">
        <v>-40.767051747390603</v>
      </c>
    </row>
    <row r="8" spans="1:8" s="4" customFormat="1" ht="12.9" customHeight="1" x14ac:dyDescent="0.25">
      <c r="B8" s="5"/>
      <c r="C8" s="23"/>
      <c r="D8" s="32"/>
      <c r="E8" s="5"/>
      <c r="F8" s="11"/>
    </row>
    <row r="9" spans="1:8" s="4" customFormat="1" ht="12.9" customHeight="1" x14ac:dyDescent="0.25">
      <c r="A9" s="15" t="s">
        <v>4</v>
      </c>
      <c r="B9" s="21">
        <v>38658</v>
      </c>
      <c r="C9" s="24">
        <v>1625115.9</v>
      </c>
      <c r="D9" s="80">
        <v>-19.399962872070976</v>
      </c>
      <c r="E9" s="25">
        <v>649805.82999999996</v>
      </c>
      <c r="F9" s="71">
        <v>-34.235440980152354</v>
      </c>
      <c r="H9" s="5"/>
    </row>
    <row r="10" spans="1:8" s="4" customFormat="1" ht="12.9" customHeight="1" x14ac:dyDescent="0.25">
      <c r="A10" s="4" t="s">
        <v>7</v>
      </c>
      <c r="B10" s="5">
        <v>13343</v>
      </c>
      <c r="C10" s="81">
        <v>705317.65</v>
      </c>
      <c r="D10" s="32">
        <v>-17.9148531934053</v>
      </c>
      <c r="E10" s="33">
        <v>339654.28</v>
      </c>
      <c r="F10" s="11">
        <v>-13.688079791715547</v>
      </c>
    </row>
    <row r="11" spans="1:8" s="4" customFormat="1" ht="12.9" customHeight="1" x14ac:dyDescent="0.25">
      <c r="A11" s="4" t="s">
        <v>8</v>
      </c>
      <c r="B11" s="5">
        <v>573</v>
      </c>
      <c r="C11" s="81">
        <v>0</v>
      </c>
      <c r="D11" s="82" t="s">
        <v>92</v>
      </c>
      <c r="E11" s="33">
        <v>0</v>
      </c>
      <c r="F11" s="28" t="s">
        <v>92</v>
      </c>
    </row>
    <row r="12" spans="1:8" s="4" customFormat="1" ht="12.9" customHeight="1" x14ac:dyDescent="0.25">
      <c r="A12" s="4" t="s">
        <v>9</v>
      </c>
      <c r="B12" s="5">
        <v>4245</v>
      </c>
      <c r="C12" s="81">
        <v>191829.05</v>
      </c>
      <c r="D12" s="32">
        <v>-15.330588835570246</v>
      </c>
      <c r="E12" s="33">
        <v>80913.95</v>
      </c>
      <c r="F12" s="83">
        <v>-5.5740232126488038</v>
      </c>
    </row>
    <row r="13" spans="1:8" s="4" customFormat="1" ht="12.9" customHeight="1" x14ac:dyDescent="0.25">
      <c r="A13" s="4" t="s">
        <v>10</v>
      </c>
      <c r="B13" s="5">
        <v>1179</v>
      </c>
      <c r="C13" s="81">
        <v>88399</v>
      </c>
      <c r="D13" s="32">
        <v>6.6639155752797663</v>
      </c>
      <c r="E13" s="33">
        <v>18958.349999999999</v>
      </c>
      <c r="F13" s="83">
        <v>19.297180289081716</v>
      </c>
    </row>
    <row r="14" spans="1:8" s="4" customFormat="1" ht="12.9" customHeight="1" x14ac:dyDescent="0.25">
      <c r="A14" s="4" t="s">
        <v>11</v>
      </c>
      <c r="B14" s="5">
        <v>2548</v>
      </c>
      <c r="C14" s="84">
        <v>106735.65</v>
      </c>
      <c r="D14" s="32">
        <v>32.937663469921532</v>
      </c>
      <c r="E14" s="33">
        <v>-12531.9</v>
      </c>
      <c r="F14" s="28" t="s">
        <v>92</v>
      </c>
    </row>
    <row r="15" spans="1:8" s="4" customFormat="1" ht="12.9" customHeight="1" x14ac:dyDescent="0.25">
      <c r="A15" s="4" t="s">
        <v>12</v>
      </c>
      <c r="B15" s="5">
        <v>973</v>
      </c>
      <c r="C15" s="81">
        <v>11847.85</v>
      </c>
      <c r="D15" s="32">
        <v>-58.282365202939424</v>
      </c>
      <c r="E15" s="33">
        <v>11847.85</v>
      </c>
      <c r="F15" s="83">
        <v>-58.282365202939424</v>
      </c>
    </row>
    <row r="16" spans="1:8" s="4" customFormat="1" ht="12.9" customHeight="1" x14ac:dyDescent="0.25">
      <c r="A16" s="4" t="s">
        <v>13</v>
      </c>
      <c r="B16" s="5">
        <v>2889</v>
      </c>
      <c r="C16" s="81">
        <v>35348</v>
      </c>
      <c r="D16" s="32">
        <v>-31.337775101493758</v>
      </c>
      <c r="E16" s="33">
        <v>8435</v>
      </c>
      <c r="F16" s="83">
        <v>-32.068937746637673</v>
      </c>
    </row>
    <row r="17" spans="1:8" s="4" customFormat="1" ht="12.9" customHeight="1" x14ac:dyDescent="0.25">
      <c r="A17" s="4" t="s">
        <v>14</v>
      </c>
      <c r="B17" s="5">
        <v>9455</v>
      </c>
      <c r="C17" s="81">
        <v>219620.8</v>
      </c>
      <c r="D17" s="32">
        <v>-42.969242272979812</v>
      </c>
      <c r="E17" s="33">
        <v>81537.8</v>
      </c>
      <c r="F17" s="83">
        <v>-63.179159401873243</v>
      </c>
    </row>
    <row r="18" spans="1:8" s="4" customFormat="1" ht="12.9" customHeight="1" x14ac:dyDescent="0.25">
      <c r="A18" s="4" t="s">
        <v>15</v>
      </c>
      <c r="B18" s="5">
        <v>1290</v>
      </c>
      <c r="C18" s="81">
        <v>146374</v>
      </c>
      <c r="D18" s="32">
        <v>-0.22511276939829461</v>
      </c>
      <c r="E18" s="33">
        <v>71579.399999999994</v>
      </c>
      <c r="F18" s="83">
        <v>-17.619105438185912</v>
      </c>
    </row>
    <row r="19" spans="1:8" s="4" customFormat="1" ht="12.9" customHeight="1" x14ac:dyDescent="0.25">
      <c r="A19" s="4" t="s">
        <v>117</v>
      </c>
      <c r="B19" s="26">
        <v>511</v>
      </c>
      <c r="C19" s="81">
        <v>7180.8</v>
      </c>
      <c r="D19" s="32">
        <v>-30.512870137410488</v>
      </c>
      <c r="E19" s="33">
        <v>-1768</v>
      </c>
      <c r="F19" s="28" t="s">
        <v>92</v>
      </c>
    </row>
    <row r="20" spans="1:8" s="4" customFormat="1" ht="12.9" customHeight="1" x14ac:dyDescent="0.25">
      <c r="A20" s="4" t="s">
        <v>17</v>
      </c>
      <c r="B20" s="5">
        <v>1652</v>
      </c>
      <c r="C20" s="81">
        <v>112463.1</v>
      </c>
      <c r="D20" s="32">
        <v>-21.099178951755071</v>
      </c>
      <c r="E20" s="33">
        <v>51179.1</v>
      </c>
      <c r="F20" s="83">
        <v>-49.111119286707904</v>
      </c>
    </row>
    <row r="21" spans="1:8" s="4" customFormat="1" ht="12.9" customHeight="1" x14ac:dyDescent="0.25">
      <c r="B21" s="5"/>
      <c r="C21" s="85"/>
      <c r="D21" s="32"/>
      <c r="E21" s="86"/>
      <c r="F21" s="11"/>
    </row>
    <row r="22" spans="1:8" s="4" customFormat="1" ht="12.9" customHeight="1" x14ac:dyDescent="0.25">
      <c r="A22" s="15" t="s">
        <v>105</v>
      </c>
      <c r="B22" s="21">
        <v>31469</v>
      </c>
      <c r="C22" s="24">
        <v>1162395.45</v>
      </c>
      <c r="D22" s="80">
        <v>-31.319193642580945</v>
      </c>
      <c r="E22" s="25">
        <v>527406.02</v>
      </c>
      <c r="F22" s="71">
        <v>-45.667362059490472</v>
      </c>
      <c r="H22" s="5"/>
    </row>
    <row r="23" spans="1:8" s="4" customFormat="1" ht="12.9" customHeight="1" x14ac:dyDescent="0.25">
      <c r="A23" s="4" t="s">
        <v>5</v>
      </c>
      <c r="B23" s="5">
        <v>11720</v>
      </c>
      <c r="C23" s="81">
        <v>492225</v>
      </c>
      <c r="D23" s="32">
        <v>-45.604426571363213</v>
      </c>
      <c r="E23" s="33">
        <v>183897.48</v>
      </c>
      <c r="F23" s="83">
        <v>-63.037324372123372</v>
      </c>
    </row>
    <row r="24" spans="1:8" s="4" customFormat="1" ht="12.9" customHeight="1" x14ac:dyDescent="0.25">
      <c r="A24" s="4" t="s">
        <v>75</v>
      </c>
      <c r="B24" s="5">
        <v>5477</v>
      </c>
      <c r="C24" s="81">
        <v>272800.40000000002</v>
      </c>
      <c r="D24" s="32">
        <v>-13.891385568589843</v>
      </c>
      <c r="E24" s="33">
        <v>222402.99</v>
      </c>
      <c r="F24" s="83">
        <v>2.0471277951027655</v>
      </c>
    </row>
    <row r="25" spans="1:8" s="4" customFormat="1" ht="12.9" customHeight="1" x14ac:dyDescent="0.25">
      <c r="A25" s="4" t="s">
        <v>78</v>
      </c>
      <c r="B25" s="5">
        <v>3093</v>
      </c>
      <c r="C25" s="81">
        <v>91170</v>
      </c>
      <c r="D25" s="32">
        <v>-18.190628308896105</v>
      </c>
      <c r="E25" s="33">
        <v>21107.55</v>
      </c>
      <c r="F25" s="83">
        <v>-64.466062076291522</v>
      </c>
    </row>
    <row r="26" spans="1:8" s="4" customFormat="1" ht="12.9" customHeight="1" x14ac:dyDescent="0.25">
      <c r="A26" s="4" t="s">
        <v>79</v>
      </c>
      <c r="B26" s="5">
        <v>1806</v>
      </c>
      <c r="C26" s="81">
        <v>78018.5</v>
      </c>
      <c r="D26" s="32">
        <v>-16.218956013569308</v>
      </c>
      <c r="E26" s="33">
        <v>60416.95</v>
      </c>
      <c r="F26" s="83">
        <v>-4.4792814556814946</v>
      </c>
    </row>
    <row r="27" spans="1:8" s="4" customFormat="1" ht="12.9" customHeight="1" x14ac:dyDescent="0.25">
      <c r="A27" s="4" t="s">
        <v>80</v>
      </c>
      <c r="B27" s="5">
        <v>620</v>
      </c>
      <c r="C27" s="81">
        <v>15947.1</v>
      </c>
      <c r="D27" s="32">
        <v>-34.606315841271531</v>
      </c>
      <c r="E27" s="33">
        <v>7674.3</v>
      </c>
      <c r="F27" s="83">
        <v>22.099183809842017</v>
      </c>
    </row>
    <row r="28" spans="1:8" s="4" customFormat="1" ht="12.9" customHeight="1" x14ac:dyDescent="0.25">
      <c r="A28" s="4" t="s">
        <v>81</v>
      </c>
      <c r="B28" s="5">
        <v>3290</v>
      </c>
      <c r="C28" s="81">
        <v>128159.65</v>
      </c>
      <c r="D28" s="32">
        <v>-7.506960813040287</v>
      </c>
      <c r="E28" s="34">
        <v>23316.15</v>
      </c>
      <c r="F28" s="87">
        <v>-71.833101691198991</v>
      </c>
    </row>
    <row r="29" spans="1:8" s="4" customFormat="1" ht="12.9" customHeight="1" x14ac:dyDescent="0.25">
      <c r="A29" s="4" t="s">
        <v>84</v>
      </c>
      <c r="B29" s="5">
        <v>3415</v>
      </c>
      <c r="C29" s="81">
        <v>241.85</v>
      </c>
      <c r="D29" s="32">
        <v>-98.988705785932623</v>
      </c>
      <c r="E29" s="33">
        <v>-6019.45</v>
      </c>
      <c r="F29" s="28" t="s">
        <v>92</v>
      </c>
    </row>
    <row r="30" spans="1:8" s="4" customFormat="1" ht="12.9" customHeight="1" x14ac:dyDescent="0.25">
      <c r="A30" s="4" t="s">
        <v>88</v>
      </c>
      <c r="B30" s="5">
        <v>2048</v>
      </c>
      <c r="C30" s="81">
        <v>83832.95</v>
      </c>
      <c r="D30" s="32">
        <v>5.6825537896193268</v>
      </c>
      <c r="E30" s="33">
        <v>14610.05</v>
      </c>
      <c r="F30" s="83">
        <v>-56.976307602151479</v>
      </c>
    </row>
    <row r="31" spans="1:8" s="4" customFormat="1" ht="12.9" customHeight="1" x14ac:dyDescent="0.25">
      <c r="B31" s="5"/>
      <c r="C31" s="85"/>
      <c r="D31" s="32"/>
      <c r="E31" s="86"/>
      <c r="F31" s="11"/>
    </row>
    <row r="32" spans="1:8" s="4" customFormat="1" ht="12.9" customHeight="1" x14ac:dyDescent="0.25">
      <c r="A32" s="15" t="s">
        <v>106</v>
      </c>
      <c r="B32" s="21">
        <v>6483</v>
      </c>
      <c r="C32" s="24">
        <v>203994.85</v>
      </c>
      <c r="D32" s="80">
        <v>-22.310849754149519</v>
      </c>
      <c r="E32" s="25">
        <v>111181.35</v>
      </c>
      <c r="F32" s="71">
        <v>-43.451923656446375</v>
      </c>
      <c r="H32" s="5"/>
    </row>
    <row r="33" spans="1:8" s="4" customFormat="1" ht="12.9" customHeight="1" x14ac:dyDescent="0.25">
      <c r="A33" s="4" t="s">
        <v>19</v>
      </c>
      <c r="B33" s="5">
        <v>1657</v>
      </c>
      <c r="C33" s="81">
        <v>92681.75</v>
      </c>
      <c r="D33" s="32">
        <v>-23.04637763106383</v>
      </c>
      <c r="E33" s="33">
        <v>52141.2</v>
      </c>
      <c r="F33" s="28">
        <v>-39.940425590733483</v>
      </c>
    </row>
    <row r="34" spans="1:8" s="4" customFormat="1" ht="12.9" customHeight="1" x14ac:dyDescent="0.25">
      <c r="A34" s="4" t="s">
        <v>118</v>
      </c>
      <c r="B34" s="5">
        <v>3231</v>
      </c>
      <c r="C34" s="84">
        <v>76339.100000000006</v>
      </c>
      <c r="D34" s="32">
        <v>-1.8317076777665586</v>
      </c>
      <c r="E34" s="33">
        <v>41300.15</v>
      </c>
      <c r="F34" s="11">
        <v>-33.371487294650215</v>
      </c>
    </row>
    <row r="35" spans="1:8" s="4" customFormat="1" ht="12.9" customHeight="1" x14ac:dyDescent="0.25">
      <c r="A35" s="4" t="s">
        <v>36</v>
      </c>
      <c r="B35" s="5">
        <v>1595</v>
      </c>
      <c r="C35" s="81">
        <v>34974</v>
      </c>
      <c r="D35" s="32">
        <v>-45.672595603820341</v>
      </c>
      <c r="E35" s="33">
        <v>17740</v>
      </c>
      <c r="F35" s="11">
        <v>-62.896615623369279</v>
      </c>
    </row>
    <row r="36" spans="1:8" s="4" customFormat="1" ht="10.5" customHeight="1" x14ac:dyDescent="0.25">
      <c r="B36" s="5"/>
      <c r="C36" s="85"/>
      <c r="D36" s="32"/>
      <c r="E36" s="86"/>
      <c r="F36" s="11"/>
    </row>
    <row r="37" spans="1:8" s="4" customFormat="1" ht="12.9" customHeight="1" x14ac:dyDescent="0.25">
      <c r="A37" s="15" t="s">
        <v>18</v>
      </c>
      <c r="B37" s="21">
        <v>45030</v>
      </c>
      <c r="C37" s="24">
        <v>1392066.3</v>
      </c>
      <c r="D37" s="80">
        <v>-23.635332523076247</v>
      </c>
      <c r="E37" s="25">
        <v>361234.6</v>
      </c>
      <c r="F37" s="71">
        <v>-52.128570513243922</v>
      </c>
      <c r="H37" s="5"/>
    </row>
    <row r="38" spans="1:8" s="4" customFormat="1" ht="12.9" customHeight="1" x14ac:dyDescent="0.25">
      <c r="A38" s="4" t="s">
        <v>57</v>
      </c>
      <c r="B38" s="5">
        <v>7823</v>
      </c>
      <c r="C38" s="81">
        <v>286636.05</v>
      </c>
      <c r="D38" s="32">
        <v>-9.8530547432290945</v>
      </c>
      <c r="E38" s="33">
        <v>31405.45</v>
      </c>
      <c r="F38" s="11">
        <v>-60.792515416541562</v>
      </c>
    </row>
    <row r="39" spans="1:8" s="4" customFormat="1" ht="12.9" customHeight="1" x14ac:dyDescent="0.25">
      <c r="A39" s="4" t="s">
        <v>24</v>
      </c>
      <c r="B39" s="5">
        <v>2330</v>
      </c>
      <c r="C39" s="81">
        <v>119311.65</v>
      </c>
      <c r="D39" s="32">
        <v>-21.930356638085378</v>
      </c>
      <c r="E39" s="33">
        <v>-8478.7000000000007</v>
      </c>
      <c r="F39" s="28" t="s">
        <v>92</v>
      </c>
    </row>
    <row r="40" spans="1:8" s="4" customFormat="1" ht="12.9" customHeight="1" x14ac:dyDescent="0.25">
      <c r="A40" s="4" t="s">
        <v>25</v>
      </c>
      <c r="B40" s="5">
        <v>22583</v>
      </c>
      <c r="C40" s="81">
        <v>686298.5</v>
      </c>
      <c r="D40" s="32">
        <v>-20.059589107952526</v>
      </c>
      <c r="E40" s="33">
        <v>202903.55</v>
      </c>
      <c r="F40" s="11">
        <v>-55.069038348093045</v>
      </c>
    </row>
    <row r="41" spans="1:8" s="4" customFormat="1" ht="12.9" customHeight="1" x14ac:dyDescent="0.25">
      <c r="A41" s="4" t="s">
        <v>26</v>
      </c>
      <c r="B41" s="5">
        <v>3362</v>
      </c>
      <c r="C41" s="81">
        <v>86420</v>
      </c>
      <c r="D41" s="32">
        <v>-48.514473974251281</v>
      </c>
      <c r="E41" s="33">
        <v>64504</v>
      </c>
      <c r="F41" s="11">
        <v>-47.970574949990322</v>
      </c>
    </row>
    <row r="42" spans="1:8" s="4" customFormat="1" ht="12.9" customHeight="1" x14ac:dyDescent="0.25">
      <c r="A42" s="4" t="s">
        <v>29</v>
      </c>
      <c r="B42" s="5">
        <v>842</v>
      </c>
      <c r="C42" s="81">
        <v>0</v>
      </c>
      <c r="D42" s="82" t="s">
        <v>92</v>
      </c>
      <c r="E42" s="33">
        <v>0</v>
      </c>
      <c r="F42" s="28" t="s">
        <v>92</v>
      </c>
    </row>
    <row r="43" spans="1:8" s="4" customFormat="1" ht="12.9" customHeight="1" x14ac:dyDescent="0.25">
      <c r="A43" s="4" t="s">
        <v>32</v>
      </c>
      <c r="B43" s="5">
        <v>2504</v>
      </c>
      <c r="C43" s="81">
        <v>79316.25</v>
      </c>
      <c r="D43" s="32">
        <v>-43.920728782180205</v>
      </c>
      <c r="E43" s="33">
        <v>34596.699999999997</v>
      </c>
      <c r="F43" s="28" t="s">
        <v>89</v>
      </c>
    </row>
    <row r="44" spans="1:8" s="4" customFormat="1" ht="12.9" customHeight="1" x14ac:dyDescent="0.25">
      <c r="A44" s="4" t="s">
        <v>34</v>
      </c>
      <c r="B44" s="5">
        <v>956</v>
      </c>
      <c r="C44" s="81">
        <v>41368</v>
      </c>
      <c r="D44" s="32">
        <v>-2.7321890430284546</v>
      </c>
      <c r="E44" s="33">
        <v>22944.65</v>
      </c>
      <c r="F44" s="11">
        <v>-5.547837076281203</v>
      </c>
    </row>
    <row r="45" spans="1:8" s="4" customFormat="1" ht="12.9" customHeight="1" x14ac:dyDescent="0.25">
      <c r="A45" s="4" t="s">
        <v>38</v>
      </c>
      <c r="B45" s="5">
        <v>1109</v>
      </c>
      <c r="C45" s="81">
        <v>24021.85</v>
      </c>
      <c r="D45" s="82">
        <v>9.104166666666913E-2</v>
      </c>
      <c r="E45" s="33">
        <v>-1167.05</v>
      </c>
      <c r="F45" s="28">
        <v>-32.229029354548352</v>
      </c>
    </row>
    <row r="46" spans="1:8" s="4" customFormat="1" ht="12.9" customHeight="1" x14ac:dyDescent="0.25">
      <c r="A46" s="4" t="s">
        <v>39</v>
      </c>
      <c r="B46" s="5">
        <v>1292</v>
      </c>
      <c r="C46" s="81">
        <v>6657</v>
      </c>
      <c r="D46" s="82">
        <v>-40.768751668297888</v>
      </c>
      <c r="E46" s="33">
        <v>-4491</v>
      </c>
      <c r="F46" s="28" t="s">
        <v>92</v>
      </c>
    </row>
    <row r="47" spans="1:8" s="4" customFormat="1" ht="12.9" customHeight="1" x14ac:dyDescent="0.25">
      <c r="A47" s="4" t="s">
        <v>40</v>
      </c>
      <c r="B47" s="5">
        <v>1041</v>
      </c>
      <c r="C47" s="81">
        <v>24792</v>
      </c>
      <c r="D47" s="32">
        <v>-29.444609664369558</v>
      </c>
      <c r="E47" s="33">
        <v>17108</v>
      </c>
      <c r="F47" s="11">
        <v>-24.529300700534673</v>
      </c>
    </row>
    <row r="48" spans="1:8" s="4" customFormat="1" ht="12.9" customHeight="1" x14ac:dyDescent="0.25">
      <c r="A48" s="4" t="s">
        <v>93</v>
      </c>
      <c r="B48" s="5">
        <v>1188</v>
      </c>
      <c r="C48" s="81">
        <v>37245</v>
      </c>
      <c r="D48" s="32">
        <v>-46.001391828805062</v>
      </c>
      <c r="E48" s="33">
        <v>1909</v>
      </c>
      <c r="F48" s="11">
        <v>-89.85006380263718</v>
      </c>
    </row>
    <row r="49" spans="1:8" s="4" customFormat="1" ht="10.5" customHeight="1" x14ac:dyDescent="0.25">
      <c r="B49" s="5"/>
      <c r="C49" s="85"/>
      <c r="D49" s="32"/>
      <c r="E49" s="86"/>
      <c r="F49" s="11"/>
    </row>
    <row r="50" spans="1:8" s="4" customFormat="1" ht="12.9" customHeight="1" x14ac:dyDescent="0.25">
      <c r="A50" s="15" t="s">
        <v>42</v>
      </c>
      <c r="B50" s="21">
        <v>38953</v>
      </c>
      <c r="C50" s="24">
        <v>1336412.1000000001</v>
      </c>
      <c r="D50" s="80">
        <v>-14.442690790143786</v>
      </c>
      <c r="E50" s="25">
        <v>600352.4</v>
      </c>
      <c r="F50" s="71">
        <v>-11.903921290683462</v>
      </c>
      <c r="H50" s="5"/>
    </row>
    <row r="51" spans="1:8" s="4" customFormat="1" ht="12.9" customHeight="1" x14ac:dyDescent="0.25">
      <c r="A51" s="4" t="s">
        <v>43</v>
      </c>
      <c r="B51" s="26">
        <v>1945</v>
      </c>
      <c r="C51" s="81">
        <v>56245.599999999999</v>
      </c>
      <c r="D51" s="32">
        <v>50.323789364528281</v>
      </c>
      <c r="E51" s="33">
        <v>24058.3</v>
      </c>
      <c r="F51" s="28" t="s">
        <v>92</v>
      </c>
    </row>
    <row r="52" spans="1:8" s="4" customFormat="1" ht="12.9" customHeight="1" x14ac:dyDescent="0.25">
      <c r="A52" s="4" t="s">
        <v>94</v>
      </c>
      <c r="B52" s="5">
        <v>2068</v>
      </c>
      <c r="C52" s="81">
        <v>63546</v>
      </c>
      <c r="D52" s="32">
        <v>3.6690213224138235</v>
      </c>
      <c r="E52" s="33">
        <v>34656</v>
      </c>
      <c r="F52" s="11">
        <v>-28.202365907725458</v>
      </c>
    </row>
    <row r="53" spans="1:8" s="4" customFormat="1" ht="12.9" customHeight="1" x14ac:dyDescent="0.25">
      <c r="A53" s="4" t="s">
        <v>44</v>
      </c>
      <c r="B53" s="26">
        <v>2835</v>
      </c>
      <c r="C53" s="84">
        <v>54557.65</v>
      </c>
      <c r="D53" s="82" t="s">
        <v>89</v>
      </c>
      <c r="E53" s="33">
        <v>11947.6</v>
      </c>
      <c r="F53" s="28" t="s">
        <v>89</v>
      </c>
    </row>
    <row r="54" spans="1:8" s="4" customFormat="1" ht="12.9" customHeight="1" x14ac:dyDescent="0.25">
      <c r="A54" s="4" t="s">
        <v>45</v>
      </c>
      <c r="B54" s="5">
        <v>316</v>
      </c>
      <c r="C54" s="81">
        <v>700</v>
      </c>
      <c r="D54" s="32">
        <v>-94.924980334298795</v>
      </c>
      <c r="E54" s="33">
        <v>700</v>
      </c>
      <c r="F54" s="28">
        <v>-94.277796624717467</v>
      </c>
    </row>
    <row r="55" spans="1:8" s="4" customFormat="1" ht="12.9" customHeight="1" x14ac:dyDescent="0.25">
      <c r="A55" s="4" t="s">
        <v>46</v>
      </c>
      <c r="B55" s="5">
        <v>1418</v>
      </c>
      <c r="C55" s="81">
        <v>48269</v>
      </c>
      <c r="D55" s="32">
        <v>-26.150150701488649</v>
      </c>
      <c r="E55" s="33">
        <v>9088.9</v>
      </c>
      <c r="F55" s="11">
        <v>-60.437632761082284</v>
      </c>
    </row>
    <row r="56" spans="1:8" s="4" customFormat="1" ht="12.9" customHeight="1" x14ac:dyDescent="0.25">
      <c r="A56" s="4" t="s">
        <v>47</v>
      </c>
      <c r="B56" s="26">
        <v>2207</v>
      </c>
      <c r="C56" s="81">
        <v>66072.899999999994</v>
      </c>
      <c r="D56" s="32">
        <v>-32.505634924323722</v>
      </c>
      <c r="E56" s="33">
        <v>49914.45</v>
      </c>
      <c r="F56" s="11">
        <v>20.889406105932885</v>
      </c>
    </row>
    <row r="57" spans="1:8" s="4" customFormat="1" ht="12.9" customHeight="1" x14ac:dyDescent="0.25">
      <c r="A57" s="4" t="s">
        <v>48</v>
      </c>
      <c r="B57" s="5">
        <v>18433</v>
      </c>
      <c r="C57" s="81">
        <v>795611</v>
      </c>
      <c r="D57" s="32">
        <v>-18.138527122977354</v>
      </c>
      <c r="E57" s="33">
        <v>391524.06</v>
      </c>
      <c r="F57" s="11">
        <v>-7.1939119154864617</v>
      </c>
    </row>
    <row r="58" spans="1:8" s="4" customFormat="1" ht="12.9" customHeight="1" x14ac:dyDescent="0.25">
      <c r="A58" s="4" t="s">
        <v>49</v>
      </c>
      <c r="B58" s="5">
        <v>1117</v>
      </c>
      <c r="C58" s="81">
        <v>44458.45</v>
      </c>
      <c r="D58" s="32">
        <v>25.150461659722989</v>
      </c>
      <c r="E58" s="33">
        <v>22758.45</v>
      </c>
      <c r="F58" s="28">
        <v>72.099591651542653</v>
      </c>
    </row>
    <row r="59" spans="1:8" s="4" customFormat="1" ht="12.9" customHeight="1" x14ac:dyDescent="0.25">
      <c r="A59" s="4" t="s">
        <v>50</v>
      </c>
      <c r="B59" s="5">
        <v>1284</v>
      </c>
      <c r="C59" s="81">
        <v>6225</v>
      </c>
      <c r="D59" s="32">
        <v>-65.044978268926243</v>
      </c>
      <c r="E59" s="33">
        <v>-6743.15</v>
      </c>
      <c r="F59" s="28">
        <v>-26.435019773626077</v>
      </c>
    </row>
    <row r="60" spans="1:8" s="4" customFormat="1" ht="12.9" customHeight="1" x14ac:dyDescent="0.25">
      <c r="A60" s="4" t="s">
        <v>119</v>
      </c>
      <c r="B60" s="5">
        <v>2648</v>
      </c>
      <c r="C60" s="81">
        <v>41880</v>
      </c>
      <c r="D60" s="32">
        <v>-25.784157363104732</v>
      </c>
      <c r="E60" s="33">
        <v>33310</v>
      </c>
      <c r="F60" s="11">
        <v>-39.688575049791773</v>
      </c>
    </row>
    <row r="61" spans="1:8" s="4" customFormat="1" ht="12.9" customHeight="1" x14ac:dyDescent="0.25">
      <c r="A61" s="4" t="s">
        <v>54</v>
      </c>
      <c r="B61" s="5">
        <v>3712</v>
      </c>
      <c r="C61" s="81">
        <v>112511</v>
      </c>
      <c r="D61" s="32">
        <v>-32.80799297688224</v>
      </c>
      <c r="E61" s="33">
        <v>35531.800000000003</v>
      </c>
      <c r="F61" s="28">
        <v>-59.063944800762222</v>
      </c>
    </row>
    <row r="62" spans="1:8" s="4" customFormat="1" ht="12.9" customHeight="1" x14ac:dyDescent="0.25">
      <c r="A62" s="4" t="s">
        <v>55</v>
      </c>
      <c r="B62" s="5">
        <v>970</v>
      </c>
      <c r="C62" s="81">
        <v>46335.5</v>
      </c>
      <c r="D62" s="32">
        <v>24.765738596585706</v>
      </c>
      <c r="E62" s="33">
        <v>-6394.01</v>
      </c>
      <c r="F62" s="28" t="s">
        <v>92</v>
      </c>
    </row>
    <row r="63" spans="1:8" s="4" customFormat="1" ht="12.9" customHeight="1" x14ac:dyDescent="0.25">
      <c r="B63" s="5"/>
      <c r="C63" s="81"/>
      <c r="D63" s="32"/>
      <c r="E63" s="86"/>
      <c r="F63" s="11"/>
    </row>
    <row r="64" spans="1:8" s="4" customFormat="1" ht="12.9" customHeight="1" x14ac:dyDescent="0.25">
      <c r="A64" s="15" t="s">
        <v>56</v>
      </c>
      <c r="B64" s="21">
        <v>37253</v>
      </c>
      <c r="C64" s="24">
        <v>1099171.8500000001</v>
      </c>
      <c r="D64" s="80">
        <v>-26.837317624430991</v>
      </c>
      <c r="E64" s="25">
        <v>276901.75</v>
      </c>
      <c r="F64" s="71">
        <v>-57.749931834241018</v>
      </c>
      <c r="H64" s="5"/>
    </row>
    <row r="65" spans="1:6" s="4" customFormat="1" ht="12.9" customHeight="1" x14ac:dyDescent="0.25">
      <c r="A65" s="4" t="s">
        <v>71</v>
      </c>
      <c r="B65" s="5">
        <v>2277</v>
      </c>
      <c r="C65" s="81">
        <v>90707.85</v>
      </c>
      <c r="D65" s="32">
        <v>-22.574197929145722</v>
      </c>
      <c r="E65" s="33">
        <v>24619.8</v>
      </c>
      <c r="F65" s="11">
        <v>57.949336472671398</v>
      </c>
    </row>
    <row r="66" spans="1:6" s="4" customFormat="1" ht="12.9" customHeight="1" x14ac:dyDescent="0.25">
      <c r="A66" s="4" t="s">
        <v>58</v>
      </c>
      <c r="B66" s="5">
        <v>1061</v>
      </c>
      <c r="C66" s="81">
        <v>1400</v>
      </c>
      <c r="D66" s="82">
        <v>-76.271186440677965</v>
      </c>
      <c r="E66" s="34">
        <v>1400</v>
      </c>
      <c r="F66" s="28">
        <v>-73.07692307692308</v>
      </c>
    </row>
    <row r="67" spans="1:6" s="4" customFormat="1" ht="12.9" customHeight="1" x14ac:dyDescent="0.25">
      <c r="A67" s="4" t="s">
        <v>59</v>
      </c>
      <c r="B67" s="5">
        <v>2531</v>
      </c>
      <c r="C67" s="81">
        <v>59436.75</v>
      </c>
      <c r="D67" s="32">
        <v>2.4673501070156201</v>
      </c>
      <c r="E67" s="33">
        <v>5132.25</v>
      </c>
      <c r="F67" s="11">
        <v>-70.046661200001168</v>
      </c>
    </row>
    <row r="68" spans="1:6" s="4" customFormat="1" ht="12.9" customHeight="1" x14ac:dyDescent="0.25">
      <c r="A68" s="4" t="s">
        <v>60</v>
      </c>
      <c r="B68" s="5">
        <v>673</v>
      </c>
      <c r="C68" s="81">
        <v>18751</v>
      </c>
      <c r="D68" s="32">
        <v>-30.386326004796594</v>
      </c>
      <c r="E68" s="33">
        <v>-25.05</v>
      </c>
      <c r="F68" s="28" t="s">
        <v>92</v>
      </c>
    </row>
    <row r="69" spans="1:6" s="4" customFormat="1" ht="12.9" customHeight="1" x14ac:dyDescent="0.25">
      <c r="A69" s="4" t="s">
        <v>61</v>
      </c>
      <c r="B69" s="5">
        <v>3759</v>
      </c>
      <c r="C69" s="81">
        <v>91124.15</v>
      </c>
      <c r="D69" s="32">
        <v>-59.114023471125044</v>
      </c>
      <c r="E69" s="33">
        <v>7318.65</v>
      </c>
      <c r="F69" s="11">
        <v>-92.419814655138936</v>
      </c>
    </row>
    <row r="70" spans="1:6" s="4" customFormat="1" ht="12.9" customHeight="1" x14ac:dyDescent="0.25">
      <c r="A70" s="4" t="s">
        <v>62</v>
      </c>
      <c r="B70" s="5">
        <v>2600</v>
      </c>
      <c r="C70" s="81">
        <v>29978</v>
      </c>
      <c r="D70" s="32">
        <v>-67.820020545893883</v>
      </c>
      <c r="E70" s="33">
        <v>-15880.45</v>
      </c>
      <c r="F70" s="28" t="s">
        <v>92</v>
      </c>
    </row>
    <row r="71" spans="1:6" s="4" customFormat="1" ht="12.9" customHeight="1" x14ac:dyDescent="0.25">
      <c r="A71" s="4" t="s">
        <v>63</v>
      </c>
      <c r="B71" s="5">
        <v>1068</v>
      </c>
      <c r="C71" s="81">
        <v>59073.35</v>
      </c>
      <c r="D71" s="32">
        <v>-4.1494742068482138</v>
      </c>
      <c r="E71" s="33">
        <v>27812.9</v>
      </c>
      <c r="F71" s="28">
        <v>-26.199693791178312</v>
      </c>
    </row>
    <row r="72" spans="1:6" s="4" customFormat="1" ht="12.9" customHeight="1" x14ac:dyDescent="0.25">
      <c r="A72" s="4" t="s">
        <v>64</v>
      </c>
      <c r="B72" s="5">
        <v>4674</v>
      </c>
      <c r="C72" s="81">
        <v>155751.29999999999</v>
      </c>
      <c r="D72" s="32">
        <v>-27.802670004171894</v>
      </c>
      <c r="E72" s="33">
        <v>74773.2</v>
      </c>
      <c r="F72" s="11">
        <v>-43.571080076659143</v>
      </c>
    </row>
    <row r="73" spans="1:6" s="4" customFormat="1" ht="12.9" customHeight="1" x14ac:dyDescent="0.25">
      <c r="A73" s="4" t="s">
        <v>65</v>
      </c>
      <c r="B73" s="5">
        <v>2502</v>
      </c>
      <c r="C73" s="81">
        <v>126096.7</v>
      </c>
      <c r="D73" s="32">
        <v>-9.762345295800845</v>
      </c>
      <c r="E73" s="33">
        <v>68094.95</v>
      </c>
      <c r="F73" s="11">
        <v>-30.169374897771561</v>
      </c>
    </row>
    <row r="74" spans="1:6" s="4" customFormat="1" ht="12.9" customHeight="1" x14ac:dyDescent="0.25">
      <c r="A74" s="4" t="s">
        <v>83</v>
      </c>
      <c r="B74" s="5">
        <v>771</v>
      </c>
      <c r="C74" s="81">
        <v>16690</v>
      </c>
      <c r="D74" s="32">
        <v>-28.854142466489186</v>
      </c>
      <c r="E74" s="33">
        <v>8220</v>
      </c>
      <c r="F74" s="11">
        <v>-44.920932725810772</v>
      </c>
    </row>
    <row r="75" spans="1:6" s="4" customFormat="1" ht="12.9" customHeight="1" x14ac:dyDescent="0.25">
      <c r="A75" s="4" t="s">
        <v>120</v>
      </c>
      <c r="B75" s="5">
        <v>6809</v>
      </c>
      <c r="C75" s="81">
        <v>233105.6</v>
      </c>
      <c r="D75" s="32">
        <v>11.494570091379352</v>
      </c>
      <c r="E75" s="33">
        <v>19742.099999999999</v>
      </c>
      <c r="F75" s="11">
        <v>66.303180399540068</v>
      </c>
    </row>
    <row r="76" spans="1:6" s="4" customFormat="1" ht="12.9" customHeight="1" x14ac:dyDescent="0.25">
      <c r="A76" s="4" t="s">
        <v>121</v>
      </c>
      <c r="B76" s="5">
        <v>1375</v>
      </c>
      <c r="C76" s="81">
        <v>73044</v>
      </c>
      <c r="D76" s="32">
        <v>-31.268554545069605</v>
      </c>
      <c r="E76" s="33">
        <v>27702.75</v>
      </c>
      <c r="F76" s="11">
        <v>8.7307630414902082</v>
      </c>
    </row>
    <row r="77" spans="1:6" s="4" customFormat="1" ht="12.9" customHeight="1" x14ac:dyDescent="0.25">
      <c r="A77" s="4" t="s">
        <v>68</v>
      </c>
      <c r="B77" s="5">
        <v>4100</v>
      </c>
      <c r="C77" s="81">
        <v>84041.2</v>
      </c>
      <c r="D77" s="32">
        <v>-40.124643551147855</v>
      </c>
      <c r="E77" s="33">
        <v>4962.05</v>
      </c>
      <c r="F77" s="28">
        <v>-92.427235732343178</v>
      </c>
    </row>
    <row r="78" spans="1:6" s="4" customFormat="1" ht="12.9" customHeight="1" x14ac:dyDescent="0.25">
      <c r="A78" s="4" t="s">
        <v>69</v>
      </c>
      <c r="B78" s="5">
        <v>2046</v>
      </c>
      <c r="C78" s="81">
        <v>31459.95</v>
      </c>
      <c r="D78" s="32">
        <v>-38.859888641641803</v>
      </c>
      <c r="E78" s="33">
        <v>9452.6</v>
      </c>
      <c r="F78" s="11">
        <v>-73.857333490054003</v>
      </c>
    </row>
    <row r="79" spans="1:6" s="4" customFormat="1" ht="12.9" customHeight="1" x14ac:dyDescent="0.25">
      <c r="A79" s="4" t="s">
        <v>87</v>
      </c>
      <c r="B79" s="5">
        <v>1007</v>
      </c>
      <c r="C79" s="81">
        <v>28512</v>
      </c>
      <c r="D79" s="32">
        <v>-6.8783068783068835</v>
      </c>
      <c r="E79" s="33">
        <v>13576</v>
      </c>
      <c r="F79" s="28">
        <v>-21.037631594253469</v>
      </c>
    </row>
    <row r="80" spans="1:6" s="4" customFormat="1" ht="12.9" customHeight="1" x14ac:dyDescent="0.25">
      <c r="B80" s="5"/>
      <c r="C80" s="85"/>
      <c r="D80" s="32"/>
      <c r="E80" s="86"/>
      <c r="F80" s="11"/>
    </row>
    <row r="81" spans="1:8" s="4" customFormat="1" ht="12.9" customHeight="1" x14ac:dyDescent="0.25">
      <c r="A81" s="15" t="s">
        <v>108</v>
      </c>
      <c r="B81" s="21">
        <v>18079</v>
      </c>
      <c r="C81" s="24">
        <v>333369.40000000002</v>
      </c>
      <c r="D81" s="80">
        <v>-30.679786177208001</v>
      </c>
      <c r="E81" s="25">
        <v>162958.75</v>
      </c>
      <c r="F81" s="71">
        <v>-43.057184534260216</v>
      </c>
      <c r="H81" s="5"/>
    </row>
    <row r="82" spans="1:8" s="4" customFormat="1" ht="12.9" customHeight="1" x14ac:dyDescent="0.25">
      <c r="A82" s="4" t="s">
        <v>20</v>
      </c>
      <c r="B82" s="5">
        <v>830</v>
      </c>
      <c r="C82" s="81">
        <v>8235.35</v>
      </c>
      <c r="D82" s="82">
        <v>-65.517364106085594</v>
      </c>
      <c r="E82" s="33">
        <v>-4323.8500000000004</v>
      </c>
      <c r="F82" s="28" t="s">
        <v>92</v>
      </c>
    </row>
    <row r="83" spans="1:8" s="4" customFormat="1" ht="12.9" customHeight="1" x14ac:dyDescent="0.25">
      <c r="A83" s="4" t="s">
        <v>23</v>
      </c>
      <c r="B83" s="5">
        <v>1632</v>
      </c>
      <c r="C83" s="81">
        <v>21153</v>
      </c>
      <c r="D83" s="82">
        <v>-26.877074115044252</v>
      </c>
      <c r="E83" s="33">
        <v>-1943</v>
      </c>
      <c r="F83" s="28" t="s">
        <v>92</v>
      </c>
    </row>
    <row r="84" spans="1:8" s="4" customFormat="1" ht="12.9" customHeight="1" x14ac:dyDescent="0.25">
      <c r="A84" s="4" t="s">
        <v>122</v>
      </c>
      <c r="B84" s="5">
        <v>950</v>
      </c>
      <c r="C84" s="81">
        <v>0</v>
      </c>
      <c r="D84" s="82" t="s">
        <v>92</v>
      </c>
      <c r="E84" s="34">
        <v>0</v>
      </c>
      <c r="F84" s="28" t="s">
        <v>92</v>
      </c>
    </row>
    <row r="85" spans="1:8" s="4" customFormat="1" ht="12.9" customHeight="1" x14ac:dyDescent="0.25">
      <c r="A85" s="4" t="s">
        <v>123</v>
      </c>
      <c r="B85" s="5">
        <v>1431</v>
      </c>
      <c r="C85" s="81">
        <v>19751</v>
      </c>
      <c r="D85" s="82">
        <v>-5.0113018804405325</v>
      </c>
      <c r="E85" s="33">
        <v>16733.45</v>
      </c>
      <c r="F85" s="28">
        <v>-10.619313037649114</v>
      </c>
    </row>
    <row r="86" spans="1:8" s="4" customFormat="1" ht="12.9" customHeight="1" x14ac:dyDescent="0.25">
      <c r="A86" s="4" t="s">
        <v>30</v>
      </c>
      <c r="B86" s="5">
        <v>1433</v>
      </c>
      <c r="C86" s="81">
        <v>3233</v>
      </c>
      <c r="D86" s="32">
        <v>-86.427371956339201</v>
      </c>
      <c r="E86" s="33">
        <v>3233</v>
      </c>
      <c r="F86" s="11">
        <v>-72.480422199523332</v>
      </c>
    </row>
    <row r="87" spans="1:8" s="4" customFormat="1" ht="12.9" customHeight="1" x14ac:dyDescent="0.25">
      <c r="A87" s="4" t="s">
        <v>31</v>
      </c>
      <c r="B87" s="5">
        <v>577</v>
      </c>
      <c r="C87" s="84">
        <v>2996</v>
      </c>
      <c r="D87" s="82" t="s">
        <v>89</v>
      </c>
      <c r="E87" s="34">
        <v>2996</v>
      </c>
      <c r="F87" s="28" t="s">
        <v>89</v>
      </c>
    </row>
    <row r="88" spans="1:8" s="4" customFormat="1" ht="12.9" customHeight="1" x14ac:dyDescent="0.25">
      <c r="A88" s="4" t="s">
        <v>33</v>
      </c>
      <c r="B88" s="5">
        <v>2573</v>
      </c>
      <c r="C88" s="81">
        <v>109171</v>
      </c>
      <c r="D88" s="32">
        <v>-10.250481648048149</v>
      </c>
      <c r="E88" s="33">
        <v>44433.2</v>
      </c>
      <c r="F88" s="11">
        <v>-31.004187121553862</v>
      </c>
    </row>
    <row r="89" spans="1:8" s="4" customFormat="1" ht="12.9" customHeight="1" x14ac:dyDescent="0.25">
      <c r="A89" s="4" t="s">
        <v>35</v>
      </c>
      <c r="B89" s="5">
        <v>1925</v>
      </c>
      <c r="C89" s="81">
        <v>61033.599999999999</v>
      </c>
      <c r="D89" s="32">
        <v>-14.731342032468076</v>
      </c>
      <c r="E89" s="33">
        <v>24321.05</v>
      </c>
      <c r="F89" s="11">
        <v>-46.574912161041567</v>
      </c>
    </row>
    <row r="90" spans="1:8" s="4" customFormat="1" ht="12.9" customHeight="1" x14ac:dyDescent="0.25">
      <c r="A90" s="4" t="s">
        <v>52</v>
      </c>
      <c r="B90" s="5">
        <v>404</v>
      </c>
      <c r="C90" s="81">
        <v>7200</v>
      </c>
      <c r="D90" s="82">
        <v>0</v>
      </c>
      <c r="E90" s="33">
        <v>0</v>
      </c>
      <c r="F90" s="28" t="s">
        <v>92</v>
      </c>
    </row>
    <row r="91" spans="1:8" s="4" customFormat="1" ht="12.9" customHeight="1" x14ac:dyDescent="0.25">
      <c r="A91" s="4" t="s">
        <v>124</v>
      </c>
      <c r="B91" s="5">
        <v>1242</v>
      </c>
      <c r="C91" s="81">
        <v>25320.2</v>
      </c>
      <c r="D91" s="32">
        <v>39.111659299997001</v>
      </c>
      <c r="E91" s="33">
        <v>25320.2</v>
      </c>
      <c r="F91" s="28">
        <v>39.111659299997001</v>
      </c>
    </row>
    <row r="92" spans="1:8" s="4" customFormat="1" ht="12.9" customHeight="1" x14ac:dyDescent="0.25">
      <c r="A92" s="4" t="s">
        <v>37</v>
      </c>
      <c r="B92" s="5">
        <v>3471</v>
      </c>
      <c r="C92" s="81">
        <v>49657.4</v>
      </c>
      <c r="D92" s="32">
        <v>-60.632169783647939</v>
      </c>
      <c r="E92" s="33">
        <v>34078.400000000001</v>
      </c>
      <c r="F92" s="11">
        <v>-57.492859013857881</v>
      </c>
    </row>
    <row r="93" spans="1:8" s="4" customFormat="1" ht="12.9" customHeight="1" x14ac:dyDescent="0.25">
      <c r="A93" s="4" t="s">
        <v>41</v>
      </c>
      <c r="B93" s="5">
        <v>1611</v>
      </c>
      <c r="C93" s="81">
        <v>25618.85</v>
      </c>
      <c r="D93" s="82">
        <v>-32.07215734936949</v>
      </c>
      <c r="E93" s="33">
        <v>18110.3</v>
      </c>
      <c r="F93" s="11">
        <v>-23.857673808482726</v>
      </c>
    </row>
    <row r="94" spans="1:8" s="4" customFormat="1" ht="12.9" customHeight="1" x14ac:dyDescent="0.25">
      <c r="B94" s="5"/>
      <c r="C94" s="84"/>
      <c r="D94" s="32"/>
      <c r="E94" s="34"/>
      <c r="F94" s="11"/>
    </row>
    <row r="95" spans="1:8" s="4" customFormat="1" ht="12.9" customHeight="1" x14ac:dyDescent="0.25">
      <c r="A95" s="15" t="s">
        <v>70</v>
      </c>
      <c r="B95" s="21">
        <v>25318</v>
      </c>
      <c r="C95" s="24">
        <v>586284.30000000005</v>
      </c>
      <c r="D95" s="80">
        <v>-41.2408220151069</v>
      </c>
      <c r="E95" s="25">
        <v>337439.9</v>
      </c>
      <c r="F95" s="71">
        <v>-41.597033604734811</v>
      </c>
      <c r="H95" s="5"/>
    </row>
    <row r="96" spans="1:8" s="4" customFormat="1" ht="12.9" customHeight="1" x14ac:dyDescent="0.25">
      <c r="A96" s="4" t="s">
        <v>72</v>
      </c>
      <c r="B96" s="5">
        <v>1251</v>
      </c>
      <c r="C96" s="81">
        <v>5600</v>
      </c>
      <c r="D96" s="32">
        <v>-86.139128497704291</v>
      </c>
      <c r="E96" s="33">
        <v>1400</v>
      </c>
      <c r="F96" s="11">
        <v>-90.989918362224586</v>
      </c>
    </row>
    <row r="97" spans="1:6" s="4" customFormat="1" ht="12.9" customHeight="1" x14ac:dyDescent="0.25">
      <c r="A97" s="4" t="s">
        <v>73</v>
      </c>
      <c r="B97" s="5">
        <v>3022</v>
      </c>
      <c r="C97" s="81">
        <v>32880.1</v>
      </c>
      <c r="D97" s="32">
        <v>-37.751958970941537</v>
      </c>
      <c r="E97" s="33">
        <v>3130.85</v>
      </c>
      <c r="F97" s="28" t="s">
        <v>92</v>
      </c>
    </row>
    <row r="98" spans="1:6" s="4" customFormat="1" ht="12.9" customHeight="1" x14ac:dyDescent="0.25">
      <c r="A98" s="4" t="s">
        <v>74</v>
      </c>
      <c r="B98" s="5">
        <v>1303</v>
      </c>
      <c r="C98" s="81">
        <v>24974.65</v>
      </c>
      <c r="D98" s="32">
        <v>-29.252287470609893</v>
      </c>
      <c r="E98" s="33">
        <v>22790.45</v>
      </c>
      <c r="F98" s="11">
        <v>-35.439647602050925</v>
      </c>
    </row>
    <row r="99" spans="1:6" s="4" customFormat="1" ht="12.9" customHeight="1" x14ac:dyDescent="0.25">
      <c r="A99" s="4" t="s">
        <v>76</v>
      </c>
      <c r="B99" s="5">
        <v>3164</v>
      </c>
      <c r="C99" s="81">
        <v>46927.85</v>
      </c>
      <c r="D99" s="32">
        <v>-71.518849825906841</v>
      </c>
      <c r="E99" s="33">
        <v>29596.95</v>
      </c>
      <c r="F99" s="11">
        <v>-59.431780799385933</v>
      </c>
    </row>
    <row r="100" spans="1:6" s="4" customFormat="1" ht="12.9" customHeight="1" x14ac:dyDescent="0.25">
      <c r="A100" s="4" t="s">
        <v>77</v>
      </c>
      <c r="B100" s="26">
        <v>2079</v>
      </c>
      <c r="C100" s="81">
        <v>40426.65</v>
      </c>
      <c r="D100" s="32">
        <v>-68.194062976725377</v>
      </c>
      <c r="E100" s="34">
        <v>18463.45</v>
      </c>
      <c r="F100" s="11">
        <v>-77.963772336453957</v>
      </c>
    </row>
    <row r="101" spans="1:6" s="4" customFormat="1" ht="12.9" customHeight="1" x14ac:dyDescent="0.25">
      <c r="A101" s="4" t="s">
        <v>82</v>
      </c>
      <c r="B101" s="5">
        <v>2429</v>
      </c>
      <c r="C101" s="81">
        <v>84392.9</v>
      </c>
      <c r="D101" s="32">
        <v>-18.433265017056534</v>
      </c>
      <c r="E101" s="33">
        <v>44149.95</v>
      </c>
      <c r="F101" s="28">
        <v>-24.943643917963232</v>
      </c>
    </row>
    <row r="102" spans="1:6" s="4" customFormat="1" ht="12.9" customHeight="1" x14ac:dyDescent="0.25">
      <c r="A102" s="4" t="s">
        <v>85</v>
      </c>
      <c r="B102" s="5">
        <v>9977</v>
      </c>
      <c r="C102" s="81">
        <v>300750.45</v>
      </c>
      <c r="D102" s="32">
        <v>-19.911779262015116</v>
      </c>
      <c r="E102" s="33">
        <v>190974.15</v>
      </c>
      <c r="F102" s="11">
        <v>-22.892110855777226</v>
      </c>
    </row>
    <row r="103" spans="1:6" s="4" customFormat="1" ht="12.9" customHeight="1" x14ac:dyDescent="0.25">
      <c r="A103" s="4" t="s">
        <v>86</v>
      </c>
      <c r="B103" s="5">
        <v>2093</v>
      </c>
      <c r="C103" s="81">
        <v>50331.7</v>
      </c>
      <c r="D103" s="32">
        <v>-48.844829645213828</v>
      </c>
      <c r="E103" s="33">
        <v>26934.1</v>
      </c>
      <c r="F103" s="11">
        <v>-59.42043178344386</v>
      </c>
    </row>
    <row r="104" spans="1:6" s="4" customFormat="1" ht="12.9" customHeight="1" x14ac:dyDescent="0.25">
      <c r="D104" s="11"/>
      <c r="E104" s="29"/>
      <c r="F104" s="11"/>
    </row>
    <row r="105" spans="1:6" s="4" customFormat="1" x14ac:dyDescent="0.25">
      <c r="A105" s="4" t="s">
        <v>110</v>
      </c>
      <c r="B105" s="5"/>
      <c r="C105" s="29"/>
      <c r="D105" s="11"/>
      <c r="E105" s="29"/>
      <c r="F105" s="11"/>
    </row>
    <row r="106" spans="1:6" s="4" customFormat="1" ht="12.9" customHeight="1" x14ac:dyDescent="0.25">
      <c r="B106" s="5"/>
      <c r="C106" s="29"/>
      <c r="D106" s="11"/>
      <c r="E106" s="29"/>
      <c r="F106" s="11"/>
    </row>
    <row r="107" spans="1:6" s="4" customFormat="1" ht="52.5" customHeight="1" x14ac:dyDescent="0.25">
      <c r="A107" s="144" t="s">
        <v>125</v>
      </c>
      <c r="B107" s="145"/>
      <c r="C107" s="145"/>
      <c r="D107" s="145"/>
      <c r="E107" s="145"/>
      <c r="F107" s="145"/>
    </row>
    <row r="108" spans="1:6" s="4" customFormat="1" ht="12.9" customHeight="1" x14ac:dyDescent="0.25">
      <c r="B108" s="5"/>
      <c r="C108" s="29"/>
      <c r="D108" s="11"/>
      <c r="E108" s="29"/>
      <c r="F108" s="11"/>
    </row>
    <row r="109" spans="1:6" s="4" customFormat="1" x14ac:dyDescent="0.25">
      <c r="A109" s="19" t="s">
        <v>97</v>
      </c>
      <c r="B109" s="5"/>
      <c r="C109" s="29"/>
      <c r="D109" s="11"/>
      <c r="E109" s="29"/>
      <c r="F109" s="11"/>
    </row>
    <row r="110" spans="1:6" s="4" customFormat="1" x14ac:dyDescent="0.25">
      <c r="B110" s="5"/>
      <c r="C110" s="29"/>
      <c r="D110" s="11"/>
      <c r="E110" s="29"/>
      <c r="F110" s="11"/>
    </row>
    <row r="111" spans="1:6" s="4" customFormat="1" x14ac:dyDescent="0.25">
      <c r="B111" s="5"/>
      <c r="C111" s="29"/>
      <c r="D111" s="11"/>
      <c r="E111" s="29"/>
      <c r="F111" s="11"/>
    </row>
    <row r="112" spans="1:6" s="4" customFormat="1" x14ac:dyDescent="0.25">
      <c r="B112" s="5"/>
      <c r="C112" s="29"/>
      <c r="D112" s="11"/>
      <c r="E112" s="29"/>
      <c r="F112" s="11"/>
    </row>
    <row r="113" spans="2:6" s="4" customFormat="1" x14ac:dyDescent="0.25">
      <c r="B113" s="5"/>
      <c r="C113" s="29"/>
      <c r="D113" s="11"/>
      <c r="E113" s="29"/>
      <c r="F113" s="11"/>
    </row>
    <row r="114" spans="2:6" s="4" customFormat="1" x14ac:dyDescent="0.25">
      <c r="B114" s="5"/>
      <c r="C114" s="29"/>
      <c r="D114" s="11"/>
      <c r="E114" s="29"/>
      <c r="F114" s="11"/>
    </row>
    <row r="115" spans="2:6" s="4" customFormat="1" x14ac:dyDescent="0.25">
      <c r="B115" s="5"/>
      <c r="C115" s="29"/>
      <c r="D115" s="11"/>
      <c r="E115" s="29"/>
      <c r="F115" s="11"/>
    </row>
    <row r="116" spans="2:6" s="4" customFormat="1" x14ac:dyDescent="0.25">
      <c r="B116" s="5"/>
      <c r="C116" s="29"/>
      <c r="D116" s="11"/>
      <c r="E116" s="29"/>
      <c r="F116" s="11"/>
    </row>
    <row r="117" spans="2:6" s="4" customFormat="1" x14ac:dyDescent="0.25">
      <c r="B117" s="5"/>
      <c r="C117" s="29"/>
      <c r="D117" s="11"/>
      <c r="E117" s="29"/>
      <c r="F117" s="11"/>
    </row>
    <row r="118" spans="2:6" s="4" customFormat="1" x14ac:dyDescent="0.25">
      <c r="B118" s="5"/>
      <c r="C118" s="29"/>
      <c r="D118" s="11"/>
      <c r="E118" s="29"/>
      <c r="F118" s="11"/>
    </row>
    <row r="119" spans="2:6" s="4" customFormat="1" x14ac:dyDescent="0.25">
      <c r="B119" s="5"/>
      <c r="C119" s="29"/>
      <c r="D119" s="11"/>
      <c r="E119" s="29"/>
      <c r="F119" s="11"/>
    </row>
    <row r="120" spans="2:6" s="4" customFormat="1" x14ac:dyDescent="0.25">
      <c r="B120" s="5"/>
      <c r="C120" s="29"/>
      <c r="D120" s="11"/>
      <c r="E120" s="29"/>
      <c r="F120" s="11"/>
    </row>
    <row r="121" spans="2:6" s="4" customFormat="1" x14ac:dyDescent="0.25">
      <c r="B121" s="5"/>
      <c r="C121" s="29"/>
      <c r="D121" s="11"/>
      <c r="E121" s="29"/>
      <c r="F121" s="11"/>
    </row>
    <row r="122" spans="2:6" s="4" customFormat="1" x14ac:dyDescent="0.25">
      <c r="B122" s="5"/>
      <c r="C122" s="29"/>
      <c r="D122" s="11"/>
      <c r="E122" s="29"/>
      <c r="F122" s="11"/>
    </row>
    <row r="123" spans="2:6" s="4" customFormat="1" x14ac:dyDescent="0.25">
      <c r="B123" s="5"/>
      <c r="C123" s="29"/>
      <c r="D123" s="11"/>
      <c r="E123" s="29"/>
      <c r="F123" s="11"/>
    </row>
    <row r="124" spans="2:6" s="4" customFormat="1" x14ac:dyDescent="0.25">
      <c r="B124" s="5"/>
      <c r="C124" s="29"/>
      <c r="D124" s="11"/>
      <c r="E124" s="29"/>
      <c r="F124" s="11"/>
    </row>
    <row r="125" spans="2:6" s="4" customFormat="1" x14ac:dyDescent="0.25">
      <c r="B125" s="5"/>
      <c r="C125" s="29"/>
      <c r="D125" s="11"/>
      <c r="E125" s="29"/>
      <c r="F125" s="11"/>
    </row>
    <row r="126" spans="2:6" s="4" customFormat="1" x14ac:dyDescent="0.25">
      <c r="B126" s="5"/>
      <c r="C126" s="29"/>
      <c r="D126" s="11"/>
      <c r="E126" s="29"/>
      <c r="F126" s="11"/>
    </row>
    <row r="127" spans="2:6" s="4" customFormat="1" x14ac:dyDescent="0.25">
      <c r="B127" s="5"/>
      <c r="C127" s="29"/>
      <c r="D127" s="11"/>
      <c r="E127" s="29"/>
      <c r="F127" s="11"/>
    </row>
    <row r="128" spans="2:6" s="4" customFormat="1" x14ac:dyDescent="0.25">
      <c r="B128" s="5"/>
      <c r="C128" s="29"/>
      <c r="D128" s="11"/>
      <c r="E128" s="29"/>
      <c r="F128" s="11"/>
    </row>
    <row r="129" spans="2:6" s="4" customFormat="1" x14ac:dyDescent="0.25">
      <c r="B129" s="5"/>
      <c r="C129" s="29"/>
      <c r="D129" s="11"/>
      <c r="E129" s="29"/>
      <c r="F129" s="11"/>
    </row>
    <row r="130" spans="2:6" s="4" customFormat="1" x14ac:dyDescent="0.25">
      <c r="B130" s="5"/>
      <c r="C130" s="29"/>
      <c r="D130" s="11"/>
      <c r="E130" s="29"/>
      <c r="F130" s="11"/>
    </row>
    <row r="131" spans="2:6" s="4" customFormat="1" x14ac:dyDescent="0.25">
      <c r="B131" s="5"/>
      <c r="C131" s="29"/>
      <c r="D131" s="11"/>
      <c r="E131" s="29"/>
      <c r="F131" s="11"/>
    </row>
    <row r="132" spans="2:6" s="4" customFormat="1" x14ac:dyDescent="0.25">
      <c r="B132" s="5"/>
      <c r="C132" s="29"/>
      <c r="D132" s="11"/>
      <c r="E132" s="29"/>
      <c r="F132" s="11"/>
    </row>
    <row r="133" spans="2:6" s="4" customFormat="1" x14ac:dyDescent="0.25">
      <c r="B133" s="5"/>
      <c r="C133" s="29"/>
      <c r="D133" s="11"/>
      <c r="E133" s="29"/>
      <c r="F133" s="11"/>
    </row>
    <row r="134" spans="2:6" s="4" customFormat="1" x14ac:dyDescent="0.25">
      <c r="B134" s="5"/>
      <c r="C134" s="29"/>
      <c r="D134" s="11"/>
      <c r="E134" s="29"/>
      <c r="F134" s="11"/>
    </row>
    <row r="135" spans="2:6" s="4" customFormat="1" x14ac:dyDescent="0.25">
      <c r="B135" s="5"/>
      <c r="C135" s="29"/>
      <c r="D135" s="11"/>
      <c r="E135" s="29"/>
      <c r="F135" s="11"/>
    </row>
    <row r="136" spans="2:6" s="4" customFormat="1" x14ac:dyDescent="0.25">
      <c r="B136" s="5"/>
      <c r="C136" s="29"/>
      <c r="D136" s="11"/>
      <c r="E136" s="29"/>
      <c r="F136" s="11"/>
    </row>
    <row r="137" spans="2:6" s="4" customFormat="1" x14ac:dyDescent="0.25">
      <c r="B137" s="5"/>
      <c r="C137" s="29"/>
      <c r="D137" s="11"/>
      <c r="E137" s="29"/>
      <c r="F137" s="11"/>
    </row>
    <row r="138" spans="2:6" s="4" customFormat="1" x14ac:dyDescent="0.25">
      <c r="B138" s="5"/>
      <c r="C138" s="29"/>
      <c r="D138" s="11"/>
      <c r="E138" s="29"/>
      <c r="F138" s="11"/>
    </row>
    <row r="139" spans="2:6" s="4" customFormat="1" x14ac:dyDescent="0.25">
      <c r="B139" s="5"/>
      <c r="C139" s="29"/>
      <c r="D139" s="11"/>
      <c r="E139" s="29"/>
      <c r="F139" s="11"/>
    </row>
    <row r="140" spans="2:6" s="4" customFormat="1" x14ac:dyDescent="0.25">
      <c r="B140" s="5"/>
      <c r="C140" s="29"/>
      <c r="D140" s="11"/>
      <c r="E140" s="29"/>
      <c r="F140" s="11"/>
    </row>
    <row r="141" spans="2:6" s="4" customFormat="1" x14ac:dyDescent="0.25">
      <c r="B141" s="5"/>
      <c r="C141" s="29"/>
      <c r="D141" s="11"/>
      <c r="E141" s="29"/>
      <c r="F141" s="11"/>
    </row>
    <row r="142" spans="2:6" s="4" customFormat="1" x14ac:dyDescent="0.25">
      <c r="B142" s="5"/>
      <c r="C142" s="29"/>
      <c r="D142" s="11"/>
      <c r="E142" s="29"/>
      <c r="F142" s="11"/>
    </row>
    <row r="143" spans="2:6" s="4" customFormat="1" x14ac:dyDescent="0.25">
      <c r="B143" s="5"/>
      <c r="C143" s="29"/>
      <c r="D143" s="11"/>
      <c r="E143" s="29"/>
      <c r="F143" s="11"/>
    </row>
  </sheetData>
  <mergeCells count="3">
    <mergeCell ref="C4:D4"/>
    <mergeCell ref="E4:F4"/>
    <mergeCell ref="A107:F107"/>
  </mergeCells>
  <pageMargins left="0.7" right="0.7" top="1.17708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zoomScaleNormal="100" workbookViewId="0"/>
  </sheetViews>
  <sheetFormatPr baseColWidth="10" defaultRowHeight="13.2" x14ac:dyDescent="0.25"/>
  <cols>
    <col min="1" max="1" width="24.5" style="90" customWidth="1"/>
    <col min="2" max="2" width="1.5" style="90" customWidth="1"/>
    <col min="3" max="3" width="13.19921875" style="89" customWidth="1"/>
    <col min="4" max="4" width="1.5" style="90" customWidth="1"/>
    <col min="5" max="5" width="16.3984375" style="91" customWidth="1"/>
    <col min="6" max="6" width="14.59765625" style="92" customWidth="1"/>
    <col min="7" max="7" width="1.5" style="90" customWidth="1"/>
    <col min="8" max="8" width="16.3984375" style="91" customWidth="1"/>
    <col min="9" max="9" width="14.59765625" style="92" customWidth="1"/>
    <col min="10" max="10" width="0.69921875" style="90" customWidth="1"/>
    <col min="11" max="256" width="11" style="90"/>
    <col min="257" max="257" width="24.5" style="90" customWidth="1"/>
    <col min="258" max="258" width="1.5" style="90" customWidth="1"/>
    <col min="259" max="259" width="13.19921875" style="90" customWidth="1"/>
    <col min="260" max="260" width="1.5" style="90" customWidth="1"/>
    <col min="261" max="261" width="16.3984375" style="90" customWidth="1"/>
    <col min="262" max="262" width="14.59765625" style="90" customWidth="1"/>
    <col min="263" max="263" width="1.5" style="90" customWidth="1"/>
    <col min="264" max="264" width="16.3984375" style="90" customWidth="1"/>
    <col min="265" max="265" width="14.59765625" style="90" customWidth="1"/>
    <col min="266" max="266" width="0.69921875" style="90" customWidth="1"/>
    <col min="267" max="512" width="11" style="90"/>
    <col min="513" max="513" width="24.5" style="90" customWidth="1"/>
    <col min="514" max="514" width="1.5" style="90" customWidth="1"/>
    <col min="515" max="515" width="13.19921875" style="90" customWidth="1"/>
    <col min="516" max="516" width="1.5" style="90" customWidth="1"/>
    <col min="517" max="517" width="16.3984375" style="90" customWidth="1"/>
    <col min="518" max="518" width="14.59765625" style="90" customWidth="1"/>
    <col min="519" max="519" width="1.5" style="90" customWidth="1"/>
    <col min="520" max="520" width="16.3984375" style="90" customWidth="1"/>
    <col min="521" max="521" width="14.59765625" style="90" customWidth="1"/>
    <col min="522" max="522" width="0.69921875" style="90" customWidth="1"/>
    <col min="523" max="768" width="11" style="90"/>
    <col min="769" max="769" width="24.5" style="90" customWidth="1"/>
    <col min="770" max="770" width="1.5" style="90" customWidth="1"/>
    <col min="771" max="771" width="13.19921875" style="90" customWidth="1"/>
    <col min="772" max="772" width="1.5" style="90" customWidth="1"/>
    <col min="773" max="773" width="16.3984375" style="90" customWidth="1"/>
    <col min="774" max="774" width="14.59765625" style="90" customWidth="1"/>
    <col min="775" max="775" width="1.5" style="90" customWidth="1"/>
    <col min="776" max="776" width="16.3984375" style="90" customWidth="1"/>
    <col min="777" max="777" width="14.59765625" style="90" customWidth="1"/>
    <col min="778" max="778" width="0.69921875" style="90" customWidth="1"/>
    <col min="779" max="1024" width="11" style="90"/>
    <col min="1025" max="1025" width="24.5" style="90" customWidth="1"/>
    <col min="1026" max="1026" width="1.5" style="90" customWidth="1"/>
    <col min="1027" max="1027" width="13.19921875" style="90" customWidth="1"/>
    <col min="1028" max="1028" width="1.5" style="90" customWidth="1"/>
    <col min="1029" max="1029" width="16.3984375" style="90" customWidth="1"/>
    <col min="1030" max="1030" width="14.59765625" style="90" customWidth="1"/>
    <col min="1031" max="1031" width="1.5" style="90" customWidth="1"/>
    <col min="1032" max="1032" width="16.3984375" style="90" customWidth="1"/>
    <col min="1033" max="1033" width="14.59765625" style="90" customWidth="1"/>
    <col min="1034" max="1034" width="0.69921875" style="90" customWidth="1"/>
    <col min="1035" max="1280" width="11" style="90"/>
    <col min="1281" max="1281" width="24.5" style="90" customWidth="1"/>
    <col min="1282" max="1282" width="1.5" style="90" customWidth="1"/>
    <col min="1283" max="1283" width="13.19921875" style="90" customWidth="1"/>
    <col min="1284" max="1284" width="1.5" style="90" customWidth="1"/>
    <col min="1285" max="1285" width="16.3984375" style="90" customWidth="1"/>
    <col min="1286" max="1286" width="14.59765625" style="90" customWidth="1"/>
    <col min="1287" max="1287" width="1.5" style="90" customWidth="1"/>
    <col min="1288" max="1288" width="16.3984375" style="90" customWidth="1"/>
    <col min="1289" max="1289" width="14.59765625" style="90" customWidth="1"/>
    <col min="1290" max="1290" width="0.69921875" style="90" customWidth="1"/>
    <col min="1291" max="1536" width="11" style="90"/>
    <col min="1537" max="1537" width="24.5" style="90" customWidth="1"/>
    <col min="1538" max="1538" width="1.5" style="90" customWidth="1"/>
    <col min="1539" max="1539" width="13.19921875" style="90" customWidth="1"/>
    <col min="1540" max="1540" width="1.5" style="90" customWidth="1"/>
    <col min="1541" max="1541" width="16.3984375" style="90" customWidth="1"/>
    <col min="1542" max="1542" width="14.59765625" style="90" customWidth="1"/>
    <col min="1543" max="1543" width="1.5" style="90" customWidth="1"/>
    <col min="1544" max="1544" width="16.3984375" style="90" customWidth="1"/>
    <col min="1545" max="1545" width="14.59765625" style="90" customWidth="1"/>
    <col min="1546" max="1546" width="0.69921875" style="90" customWidth="1"/>
    <col min="1547" max="1792" width="11" style="90"/>
    <col min="1793" max="1793" width="24.5" style="90" customWidth="1"/>
    <col min="1794" max="1794" width="1.5" style="90" customWidth="1"/>
    <col min="1795" max="1795" width="13.19921875" style="90" customWidth="1"/>
    <col min="1796" max="1796" width="1.5" style="90" customWidth="1"/>
    <col min="1797" max="1797" width="16.3984375" style="90" customWidth="1"/>
    <col min="1798" max="1798" width="14.59765625" style="90" customWidth="1"/>
    <col min="1799" max="1799" width="1.5" style="90" customWidth="1"/>
    <col min="1800" max="1800" width="16.3984375" style="90" customWidth="1"/>
    <col min="1801" max="1801" width="14.59765625" style="90" customWidth="1"/>
    <col min="1802" max="1802" width="0.69921875" style="90" customWidth="1"/>
    <col min="1803" max="2048" width="11" style="90"/>
    <col min="2049" max="2049" width="24.5" style="90" customWidth="1"/>
    <col min="2050" max="2050" width="1.5" style="90" customWidth="1"/>
    <col min="2051" max="2051" width="13.19921875" style="90" customWidth="1"/>
    <col min="2052" max="2052" width="1.5" style="90" customWidth="1"/>
    <col min="2053" max="2053" width="16.3984375" style="90" customWidth="1"/>
    <col min="2054" max="2054" width="14.59765625" style="90" customWidth="1"/>
    <col min="2055" max="2055" width="1.5" style="90" customWidth="1"/>
    <col min="2056" max="2056" width="16.3984375" style="90" customWidth="1"/>
    <col min="2057" max="2057" width="14.59765625" style="90" customWidth="1"/>
    <col min="2058" max="2058" width="0.69921875" style="90" customWidth="1"/>
    <col min="2059" max="2304" width="11" style="90"/>
    <col min="2305" max="2305" width="24.5" style="90" customWidth="1"/>
    <col min="2306" max="2306" width="1.5" style="90" customWidth="1"/>
    <col min="2307" max="2307" width="13.19921875" style="90" customWidth="1"/>
    <col min="2308" max="2308" width="1.5" style="90" customWidth="1"/>
    <col min="2309" max="2309" width="16.3984375" style="90" customWidth="1"/>
    <col min="2310" max="2310" width="14.59765625" style="90" customWidth="1"/>
    <col min="2311" max="2311" width="1.5" style="90" customWidth="1"/>
    <col min="2312" max="2312" width="16.3984375" style="90" customWidth="1"/>
    <col min="2313" max="2313" width="14.59765625" style="90" customWidth="1"/>
    <col min="2314" max="2314" width="0.69921875" style="90" customWidth="1"/>
    <col min="2315" max="2560" width="11" style="90"/>
    <col min="2561" max="2561" width="24.5" style="90" customWidth="1"/>
    <col min="2562" max="2562" width="1.5" style="90" customWidth="1"/>
    <col min="2563" max="2563" width="13.19921875" style="90" customWidth="1"/>
    <col min="2564" max="2564" width="1.5" style="90" customWidth="1"/>
    <col min="2565" max="2565" width="16.3984375" style="90" customWidth="1"/>
    <col min="2566" max="2566" width="14.59765625" style="90" customWidth="1"/>
    <col min="2567" max="2567" width="1.5" style="90" customWidth="1"/>
    <col min="2568" max="2568" width="16.3984375" style="90" customWidth="1"/>
    <col min="2569" max="2569" width="14.59765625" style="90" customWidth="1"/>
    <col min="2570" max="2570" width="0.69921875" style="90" customWidth="1"/>
    <col min="2571" max="2816" width="11" style="90"/>
    <col min="2817" max="2817" width="24.5" style="90" customWidth="1"/>
    <col min="2818" max="2818" width="1.5" style="90" customWidth="1"/>
    <col min="2819" max="2819" width="13.19921875" style="90" customWidth="1"/>
    <col min="2820" max="2820" width="1.5" style="90" customWidth="1"/>
    <col min="2821" max="2821" width="16.3984375" style="90" customWidth="1"/>
    <col min="2822" max="2822" width="14.59765625" style="90" customWidth="1"/>
    <col min="2823" max="2823" width="1.5" style="90" customWidth="1"/>
    <col min="2824" max="2824" width="16.3984375" style="90" customWidth="1"/>
    <col min="2825" max="2825" width="14.59765625" style="90" customWidth="1"/>
    <col min="2826" max="2826" width="0.69921875" style="90" customWidth="1"/>
    <col min="2827" max="3072" width="11" style="90"/>
    <col min="3073" max="3073" width="24.5" style="90" customWidth="1"/>
    <col min="3074" max="3074" width="1.5" style="90" customWidth="1"/>
    <col min="3075" max="3075" width="13.19921875" style="90" customWidth="1"/>
    <col min="3076" max="3076" width="1.5" style="90" customWidth="1"/>
    <col min="3077" max="3077" width="16.3984375" style="90" customWidth="1"/>
    <col min="3078" max="3078" width="14.59765625" style="90" customWidth="1"/>
    <col min="3079" max="3079" width="1.5" style="90" customWidth="1"/>
    <col min="3080" max="3080" width="16.3984375" style="90" customWidth="1"/>
    <col min="3081" max="3081" width="14.59765625" style="90" customWidth="1"/>
    <col min="3082" max="3082" width="0.69921875" style="90" customWidth="1"/>
    <col min="3083" max="3328" width="11" style="90"/>
    <col min="3329" max="3329" width="24.5" style="90" customWidth="1"/>
    <col min="3330" max="3330" width="1.5" style="90" customWidth="1"/>
    <col min="3331" max="3331" width="13.19921875" style="90" customWidth="1"/>
    <col min="3332" max="3332" width="1.5" style="90" customWidth="1"/>
    <col min="3333" max="3333" width="16.3984375" style="90" customWidth="1"/>
    <col min="3334" max="3334" width="14.59765625" style="90" customWidth="1"/>
    <col min="3335" max="3335" width="1.5" style="90" customWidth="1"/>
    <col min="3336" max="3336" width="16.3984375" style="90" customWidth="1"/>
    <col min="3337" max="3337" width="14.59765625" style="90" customWidth="1"/>
    <col min="3338" max="3338" width="0.69921875" style="90" customWidth="1"/>
    <col min="3339" max="3584" width="11" style="90"/>
    <col min="3585" max="3585" width="24.5" style="90" customWidth="1"/>
    <col min="3586" max="3586" width="1.5" style="90" customWidth="1"/>
    <col min="3587" max="3587" width="13.19921875" style="90" customWidth="1"/>
    <col min="3588" max="3588" width="1.5" style="90" customWidth="1"/>
    <col min="3589" max="3589" width="16.3984375" style="90" customWidth="1"/>
    <col min="3590" max="3590" width="14.59765625" style="90" customWidth="1"/>
    <col min="3591" max="3591" width="1.5" style="90" customWidth="1"/>
    <col min="3592" max="3592" width="16.3984375" style="90" customWidth="1"/>
    <col min="3593" max="3593" width="14.59765625" style="90" customWidth="1"/>
    <col min="3594" max="3594" width="0.69921875" style="90" customWidth="1"/>
    <col min="3595" max="3840" width="11" style="90"/>
    <col min="3841" max="3841" width="24.5" style="90" customWidth="1"/>
    <col min="3842" max="3842" width="1.5" style="90" customWidth="1"/>
    <col min="3843" max="3843" width="13.19921875" style="90" customWidth="1"/>
    <col min="3844" max="3844" width="1.5" style="90" customWidth="1"/>
    <col min="3845" max="3845" width="16.3984375" style="90" customWidth="1"/>
    <col min="3846" max="3846" width="14.59765625" style="90" customWidth="1"/>
    <col min="3847" max="3847" width="1.5" style="90" customWidth="1"/>
    <col min="3848" max="3848" width="16.3984375" style="90" customWidth="1"/>
    <col min="3849" max="3849" width="14.59765625" style="90" customWidth="1"/>
    <col min="3850" max="3850" width="0.69921875" style="90" customWidth="1"/>
    <col min="3851" max="4096" width="11" style="90"/>
    <col min="4097" max="4097" width="24.5" style="90" customWidth="1"/>
    <col min="4098" max="4098" width="1.5" style="90" customWidth="1"/>
    <col min="4099" max="4099" width="13.19921875" style="90" customWidth="1"/>
    <col min="4100" max="4100" width="1.5" style="90" customWidth="1"/>
    <col min="4101" max="4101" width="16.3984375" style="90" customWidth="1"/>
    <col min="4102" max="4102" width="14.59765625" style="90" customWidth="1"/>
    <col min="4103" max="4103" width="1.5" style="90" customWidth="1"/>
    <col min="4104" max="4104" width="16.3984375" style="90" customWidth="1"/>
    <col min="4105" max="4105" width="14.59765625" style="90" customWidth="1"/>
    <col min="4106" max="4106" width="0.69921875" style="90" customWidth="1"/>
    <col min="4107" max="4352" width="11" style="90"/>
    <col min="4353" max="4353" width="24.5" style="90" customWidth="1"/>
    <col min="4354" max="4354" width="1.5" style="90" customWidth="1"/>
    <col min="4355" max="4355" width="13.19921875" style="90" customWidth="1"/>
    <col min="4356" max="4356" width="1.5" style="90" customWidth="1"/>
    <col min="4357" max="4357" width="16.3984375" style="90" customWidth="1"/>
    <col min="4358" max="4358" width="14.59765625" style="90" customWidth="1"/>
    <col min="4359" max="4359" width="1.5" style="90" customWidth="1"/>
    <col min="4360" max="4360" width="16.3984375" style="90" customWidth="1"/>
    <col min="4361" max="4361" width="14.59765625" style="90" customWidth="1"/>
    <col min="4362" max="4362" width="0.69921875" style="90" customWidth="1"/>
    <col min="4363" max="4608" width="11" style="90"/>
    <col min="4609" max="4609" width="24.5" style="90" customWidth="1"/>
    <col min="4610" max="4610" width="1.5" style="90" customWidth="1"/>
    <col min="4611" max="4611" width="13.19921875" style="90" customWidth="1"/>
    <col min="4612" max="4612" width="1.5" style="90" customWidth="1"/>
    <col min="4613" max="4613" width="16.3984375" style="90" customWidth="1"/>
    <col min="4614" max="4614" width="14.59765625" style="90" customWidth="1"/>
    <col min="4615" max="4615" width="1.5" style="90" customWidth="1"/>
    <col min="4616" max="4616" width="16.3984375" style="90" customWidth="1"/>
    <col min="4617" max="4617" width="14.59765625" style="90" customWidth="1"/>
    <col min="4618" max="4618" width="0.69921875" style="90" customWidth="1"/>
    <col min="4619" max="4864" width="11" style="90"/>
    <col min="4865" max="4865" width="24.5" style="90" customWidth="1"/>
    <col min="4866" max="4866" width="1.5" style="90" customWidth="1"/>
    <col min="4867" max="4867" width="13.19921875" style="90" customWidth="1"/>
    <col min="4868" max="4868" width="1.5" style="90" customWidth="1"/>
    <col min="4869" max="4869" width="16.3984375" style="90" customWidth="1"/>
    <col min="4870" max="4870" width="14.59765625" style="90" customWidth="1"/>
    <col min="4871" max="4871" width="1.5" style="90" customWidth="1"/>
    <col min="4872" max="4872" width="16.3984375" style="90" customWidth="1"/>
    <col min="4873" max="4873" width="14.59765625" style="90" customWidth="1"/>
    <col min="4874" max="4874" width="0.69921875" style="90" customWidth="1"/>
    <col min="4875" max="5120" width="11" style="90"/>
    <col min="5121" max="5121" width="24.5" style="90" customWidth="1"/>
    <col min="5122" max="5122" width="1.5" style="90" customWidth="1"/>
    <col min="5123" max="5123" width="13.19921875" style="90" customWidth="1"/>
    <col min="5124" max="5124" width="1.5" style="90" customWidth="1"/>
    <col min="5125" max="5125" width="16.3984375" style="90" customWidth="1"/>
    <col min="5126" max="5126" width="14.59765625" style="90" customWidth="1"/>
    <col min="5127" max="5127" width="1.5" style="90" customWidth="1"/>
    <col min="5128" max="5128" width="16.3984375" style="90" customWidth="1"/>
    <col min="5129" max="5129" width="14.59765625" style="90" customWidth="1"/>
    <col min="5130" max="5130" width="0.69921875" style="90" customWidth="1"/>
    <col min="5131" max="5376" width="11" style="90"/>
    <col min="5377" max="5377" width="24.5" style="90" customWidth="1"/>
    <col min="5378" max="5378" width="1.5" style="90" customWidth="1"/>
    <col min="5379" max="5379" width="13.19921875" style="90" customWidth="1"/>
    <col min="5380" max="5380" width="1.5" style="90" customWidth="1"/>
    <col min="5381" max="5381" width="16.3984375" style="90" customWidth="1"/>
    <col min="5382" max="5382" width="14.59765625" style="90" customWidth="1"/>
    <col min="5383" max="5383" width="1.5" style="90" customWidth="1"/>
    <col min="5384" max="5384" width="16.3984375" style="90" customWidth="1"/>
    <col min="5385" max="5385" width="14.59765625" style="90" customWidth="1"/>
    <col min="5386" max="5386" width="0.69921875" style="90" customWidth="1"/>
    <col min="5387" max="5632" width="11" style="90"/>
    <col min="5633" max="5633" width="24.5" style="90" customWidth="1"/>
    <col min="5634" max="5634" width="1.5" style="90" customWidth="1"/>
    <col min="5635" max="5635" width="13.19921875" style="90" customWidth="1"/>
    <col min="5636" max="5636" width="1.5" style="90" customWidth="1"/>
    <col min="5637" max="5637" width="16.3984375" style="90" customWidth="1"/>
    <col min="5638" max="5638" width="14.59765625" style="90" customWidth="1"/>
    <col min="5639" max="5639" width="1.5" style="90" customWidth="1"/>
    <col min="5640" max="5640" width="16.3984375" style="90" customWidth="1"/>
    <col min="5641" max="5641" width="14.59765625" style="90" customWidth="1"/>
    <col min="5642" max="5642" width="0.69921875" style="90" customWidth="1"/>
    <col min="5643" max="5888" width="11" style="90"/>
    <col min="5889" max="5889" width="24.5" style="90" customWidth="1"/>
    <col min="5890" max="5890" width="1.5" style="90" customWidth="1"/>
    <col min="5891" max="5891" width="13.19921875" style="90" customWidth="1"/>
    <col min="5892" max="5892" width="1.5" style="90" customWidth="1"/>
    <col min="5893" max="5893" width="16.3984375" style="90" customWidth="1"/>
    <col min="5894" max="5894" width="14.59765625" style="90" customWidth="1"/>
    <col min="5895" max="5895" width="1.5" style="90" customWidth="1"/>
    <col min="5896" max="5896" width="16.3984375" style="90" customWidth="1"/>
    <col min="5897" max="5897" width="14.59765625" style="90" customWidth="1"/>
    <col min="5898" max="5898" width="0.69921875" style="90" customWidth="1"/>
    <col min="5899" max="6144" width="11" style="90"/>
    <col min="6145" max="6145" width="24.5" style="90" customWidth="1"/>
    <col min="6146" max="6146" width="1.5" style="90" customWidth="1"/>
    <col min="6147" max="6147" width="13.19921875" style="90" customWidth="1"/>
    <col min="6148" max="6148" width="1.5" style="90" customWidth="1"/>
    <col min="6149" max="6149" width="16.3984375" style="90" customWidth="1"/>
    <col min="6150" max="6150" width="14.59765625" style="90" customWidth="1"/>
    <col min="6151" max="6151" width="1.5" style="90" customWidth="1"/>
    <col min="6152" max="6152" width="16.3984375" style="90" customWidth="1"/>
    <col min="6153" max="6153" width="14.59765625" style="90" customWidth="1"/>
    <col min="6154" max="6154" width="0.69921875" style="90" customWidth="1"/>
    <col min="6155" max="6400" width="11" style="90"/>
    <col min="6401" max="6401" width="24.5" style="90" customWidth="1"/>
    <col min="6402" max="6402" width="1.5" style="90" customWidth="1"/>
    <col min="6403" max="6403" width="13.19921875" style="90" customWidth="1"/>
    <col min="6404" max="6404" width="1.5" style="90" customWidth="1"/>
    <col min="6405" max="6405" width="16.3984375" style="90" customWidth="1"/>
    <col min="6406" max="6406" width="14.59765625" style="90" customWidth="1"/>
    <col min="6407" max="6407" width="1.5" style="90" customWidth="1"/>
    <col min="6408" max="6408" width="16.3984375" style="90" customWidth="1"/>
    <col min="6409" max="6409" width="14.59765625" style="90" customWidth="1"/>
    <col min="6410" max="6410" width="0.69921875" style="90" customWidth="1"/>
    <col min="6411" max="6656" width="11" style="90"/>
    <col min="6657" max="6657" width="24.5" style="90" customWidth="1"/>
    <col min="6658" max="6658" width="1.5" style="90" customWidth="1"/>
    <col min="6659" max="6659" width="13.19921875" style="90" customWidth="1"/>
    <col min="6660" max="6660" width="1.5" style="90" customWidth="1"/>
    <col min="6661" max="6661" width="16.3984375" style="90" customWidth="1"/>
    <col min="6662" max="6662" width="14.59765625" style="90" customWidth="1"/>
    <col min="6663" max="6663" width="1.5" style="90" customWidth="1"/>
    <col min="6664" max="6664" width="16.3984375" style="90" customWidth="1"/>
    <col min="6665" max="6665" width="14.59765625" style="90" customWidth="1"/>
    <col min="6666" max="6666" width="0.69921875" style="90" customWidth="1"/>
    <col min="6667" max="6912" width="11" style="90"/>
    <col min="6913" max="6913" width="24.5" style="90" customWidth="1"/>
    <col min="6914" max="6914" width="1.5" style="90" customWidth="1"/>
    <col min="6915" max="6915" width="13.19921875" style="90" customWidth="1"/>
    <col min="6916" max="6916" width="1.5" style="90" customWidth="1"/>
    <col min="6917" max="6917" width="16.3984375" style="90" customWidth="1"/>
    <col min="6918" max="6918" width="14.59765625" style="90" customWidth="1"/>
    <col min="6919" max="6919" width="1.5" style="90" customWidth="1"/>
    <col min="6920" max="6920" width="16.3984375" style="90" customWidth="1"/>
    <col min="6921" max="6921" width="14.59765625" style="90" customWidth="1"/>
    <col min="6922" max="6922" width="0.69921875" style="90" customWidth="1"/>
    <col min="6923" max="7168" width="11" style="90"/>
    <col min="7169" max="7169" width="24.5" style="90" customWidth="1"/>
    <col min="7170" max="7170" width="1.5" style="90" customWidth="1"/>
    <col min="7171" max="7171" width="13.19921875" style="90" customWidth="1"/>
    <col min="7172" max="7172" width="1.5" style="90" customWidth="1"/>
    <col min="7173" max="7173" width="16.3984375" style="90" customWidth="1"/>
    <col min="7174" max="7174" width="14.59765625" style="90" customWidth="1"/>
    <col min="7175" max="7175" width="1.5" style="90" customWidth="1"/>
    <col min="7176" max="7176" width="16.3984375" style="90" customWidth="1"/>
    <col min="7177" max="7177" width="14.59765625" style="90" customWidth="1"/>
    <col min="7178" max="7178" width="0.69921875" style="90" customWidth="1"/>
    <col min="7179" max="7424" width="11" style="90"/>
    <col min="7425" max="7425" width="24.5" style="90" customWidth="1"/>
    <col min="7426" max="7426" width="1.5" style="90" customWidth="1"/>
    <col min="7427" max="7427" width="13.19921875" style="90" customWidth="1"/>
    <col min="7428" max="7428" width="1.5" style="90" customWidth="1"/>
    <col min="7429" max="7429" width="16.3984375" style="90" customWidth="1"/>
    <col min="7430" max="7430" width="14.59765625" style="90" customWidth="1"/>
    <col min="7431" max="7431" width="1.5" style="90" customWidth="1"/>
    <col min="7432" max="7432" width="16.3984375" style="90" customWidth="1"/>
    <col min="7433" max="7433" width="14.59765625" style="90" customWidth="1"/>
    <col min="7434" max="7434" width="0.69921875" style="90" customWidth="1"/>
    <col min="7435" max="7680" width="11" style="90"/>
    <col min="7681" max="7681" width="24.5" style="90" customWidth="1"/>
    <col min="7682" max="7682" width="1.5" style="90" customWidth="1"/>
    <col min="7683" max="7683" width="13.19921875" style="90" customWidth="1"/>
    <col min="7684" max="7684" width="1.5" style="90" customWidth="1"/>
    <col min="7685" max="7685" width="16.3984375" style="90" customWidth="1"/>
    <col min="7686" max="7686" width="14.59765625" style="90" customWidth="1"/>
    <col min="7687" max="7687" width="1.5" style="90" customWidth="1"/>
    <col min="7688" max="7688" width="16.3984375" style="90" customWidth="1"/>
    <col min="7689" max="7689" width="14.59765625" style="90" customWidth="1"/>
    <col min="7690" max="7690" width="0.69921875" style="90" customWidth="1"/>
    <col min="7691" max="7936" width="11" style="90"/>
    <col min="7937" max="7937" width="24.5" style="90" customWidth="1"/>
    <col min="7938" max="7938" width="1.5" style="90" customWidth="1"/>
    <col min="7939" max="7939" width="13.19921875" style="90" customWidth="1"/>
    <col min="7940" max="7940" width="1.5" style="90" customWidth="1"/>
    <col min="7941" max="7941" width="16.3984375" style="90" customWidth="1"/>
    <col min="7942" max="7942" width="14.59765625" style="90" customWidth="1"/>
    <col min="7943" max="7943" width="1.5" style="90" customWidth="1"/>
    <col min="7944" max="7944" width="16.3984375" style="90" customWidth="1"/>
    <col min="7945" max="7945" width="14.59765625" style="90" customWidth="1"/>
    <col min="7946" max="7946" width="0.69921875" style="90" customWidth="1"/>
    <col min="7947" max="8192" width="11" style="90"/>
    <col min="8193" max="8193" width="24.5" style="90" customWidth="1"/>
    <col min="8194" max="8194" width="1.5" style="90" customWidth="1"/>
    <col min="8195" max="8195" width="13.19921875" style="90" customWidth="1"/>
    <col min="8196" max="8196" width="1.5" style="90" customWidth="1"/>
    <col min="8197" max="8197" width="16.3984375" style="90" customWidth="1"/>
    <col min="8198" max="8198" width="14.59765625" style="90" customWidth="1"/>
    <col min="8199" max="8199" width="1.5" style="90" customWidth="1"/>
    <col min="8200" max="8200" width="16.3984375" style="90" customWidth="1"/>
    <col min="8201" max="8201" width="14.59765625" style="90" customWidth="1"/>
    <col min="8202" max="8202" width="0.69921875" style="90" customWidth="1"/>
    <col min="8203" max="8448" width="11" style="90"/>
    <col min="8449" max="8449" width="24.5" style="90" customWidth="1"/>
    <col min="8450" max="8450" width="1.5" style="90" customWidth="1"/>
    <col min="8451" max="8451" width="13.19921875" style="90" customWidth="1"/>
    <col min="8452" max="8452" width="1.5" style="90" customWidth="1"/>
    <col min="8453" max="8453" width="16.3984375" style="90" customWidth="1"/>
    <col min="8454" max="8454" width="14.59765625" style="90" customWidth="1"/>
    <col min="8455" max="8455" width="1.5" style="90" customWidth="1"/>
    <col min="8456" max="8456" width="16.3984375" style="90" customWidth="1"/>
    <col min="8457" max="8457" width="14.59765625" style="90" customWidth="1"/>
    <col min="8458" max="8458" width="0.69921875" style="90" customWidth="1"/>
    <col min="8459" max="8704" width="11" style="90"/>
    <col min="8705" max="8705" width="24.5" style="90" customWidth="1"/>
    <col min="8706" max="8706" width="1.5" style="90" customWidth="1"/>
    <col min="8707" max="8707" width="13.19921875" style="90" customWidth="1"/>
    <col min="8708" max="8708" width="1.5" style="90" customWidth="1"/>
    <col min="8709" max="8709" width="16.3984375" style="90" customWidth="1"/>
    <col min="8710" max="8710" width="14.59765625" style="90" customWidth="1"/>
    <col min="8711" max="8711" width="1.5" style="90" customWidth="1"/>
    <col min="8712" max="8712" width="16.3984375" style="90" customWidth="1"/>
    <col min="8713" max="8713" width="14.59765625" style="90" customWidth="1"/>
    <col min="8714" max="8714" width="0.69921875" style="90" customWidth="1"/>
    <col min="8715" max="8960" width="11" style="90"/>
    <col min="8961" max="8961" width="24.5" style="90" customWidth="1"/>
    <col min="8962" max="8962" width="1.5" style="90" customWidth="1"/>
    <col min="8963" max="8963" width="13.19921875" style="90" customWidth="1"/>
    <col min="8964" max="8964" width="1.5" style="90" customWidth="1"/>
    <col min="8965" max="8965" width="16.3984375" style="90" customWidth="1"/>
    <col min="8966" max="8966" width="14.59765625" style="90" customWidth="1"/>
    <col min="8967" max="8967" width="1.5" style="90" customWidth="1"/>
    <col min="8968" max="8968" width="16.3984375" style="90" customWidth="1"/>
    <col min="8969" max="8969" width="14.59765625" style="90" customWidth="1"/>
    <col min="8970" max="8970" width="0.69921875" style="90" customWidth="1"/>
    <col min="8971" max="9216" width="11" style="90"/>
    <col min="9217" max="9217" width="24.5" style="90" customWidth="1"/>
    <col min="9218" max="9218" width="1.5" style="90" customWidth="1"/>
    <col min="9219" max="9219" width="13.19921875" style="90" customWidth="1"/>
    <col min="9220" max="9220" width="1.5" style="90" customWidth="1"/>
    <col min="9221" max="9221" width="16.3984375" style="90" customWidth="1"/>
    <col min="9222" max="9222" width="14.59765625" style="90" customWidth="1"/>
    <col min="9223" max="9223" width="1.5" style="90" customWidth="1"/>
    <col min="9224" max="9224" width="16.3984375" style="90" customWidth="1"/>
    <col min="9225" max="9225" width="14.59765625" style="90" customWidth="1"/>
    <col min="9226" max="9226" width="0.69921875" style="90" customWidth="1"/>
    <col min="9227" max="9472" width="11" style="90"/>
    <col min="9473" max="9473" width="24.5" style="90" customWidth="1"/>
    <col min="9474" max="9474" width="1.5" style="90" customWidth="1"/>
    <col min="9475" max="9475" width="13.19921875" style="90" customWidth="1"/>
    <col min="9476" max="9476" width="1.5" style="90" customWidth="1"/>
    <col min="9477" max="9477" width="16.3984375" style="90" customWidth="1"/>
    <col min="9478" max="9478" width="14.59765625" style="90" customWidth="1"/>
    <col min="9479" max="9479" width="1.5" style="90" customWidth="1"/>
    <col min="9480" max="9480" width="16.3984375" style="90" customWidth="1"/>
    <col min="9481" max="9481" width="14.59765625" style="90" customWidth="1"/>
    <col min="9482" max="9482" width="0.69921875" style="90" customWidth="1"/>
    <col min="9483" max="9728" width="11" style="90"/>
    <col min="9729" max="9729" width="24.5" style="90" customWidth="1"/>
    <col min="9730" max="9730" width="1.5" style="90" customWidth="1"/>
    <col min="9731" max="9731" width="13.19921875" style="90" customWidth="1"/>
    <col min="9732" max="9732" width="1.5" style="90" customWidth="1"/>
    <col min="9733" max="9733" width="16.3984375" style="90" customWidth="1"/>
    <col min="9734" max="9734" width="14.59765625" style="90" customWidth="1"/>
    <col min="9735" max="9735" width="1.5" style="90" customWidth="1"/>
    <col min="9736" max="9736" width="16.3984375" style="90" customWidth="1"/>
    <col min="9737" max="9737" width="14.59765625" style="90" customWidth="1"/>
    <col min="9738" max="9738" width="0.69921875" style="90" customWidth="1"/>
    <col min="9739" max="9984" width="11" style="90"/>
    <col min="9985" max="9985" width="24.5" style="90" customWidth="1"/>
    <col min="9986" max="9986" width="1.5" style="90" customWidth="1"/>
    <col min="9987" max="9987" width="13.19921875" style="90" customWidth="1"/>
    <col min="9988" max="9988" width="1.5" style="90" customWidth="1"/>
    <col min="9989" max="9989" width="16.3984375" style="90" customWidth="1"/>
    <col min="9990" max="9990" width="14.59765625" style="90" customWidth="1"/>
    <col min="9991" max="9991" width="1.5" style="90" customWidth="1"/>
    <col min="9992" max="9992" width="16.3984375" style="90" customWidth="1"/>
    <col min="9993" max="9993" width="14.59765625" style="90" customWidth="1"/>
    <col min="9994" max="9994" width="0.69921875" style="90" customWidth="1"/>
    <col min="9995" max="10240" width="11" style="90"/>
    <col min="10241" max="10241" width="24.5" style="90" customWidth="1"/>
    <col min="10242" max="10242" width="1.5" style="90" customWidth="1"/>
    <col min="10243" max="10243" width="13.19921875" style="90" customWidth="1"/>
    <col min="10244" max="10244" width="1.5" style="90" customWidth="1"/>
    <col min="10245" max="10245" width="16.3984375" style="90" customWidth="1"/>
    <col min="10246" max="10246" width="14.59765625" style="90" customWidth="1"/>
    <col min="10247" max="10247" width="1.5" style="90" customWidth="1"/>
    <col min="10248" max="10248" width="16.3984375" style="90" customWidth="1"/>
    <col min="10249" max="10249" width="14.59765625" style="90" customWidth="1"/>
    <col min="10250" max="10250" width="0.69921875" style="90" customWidth="1"/>
    <col min="10251" max="10496" width="11" style="90"/>
    <col min="10497" max="10497" width="24.5" style="90" customWidth="1"/>
    <col min="10498" max="10498" width="1.5" style="90" customWidth="1"/>
    <col min="10499" max="10499" width="13.19921875" style="90" customWidth="1"/>
    <col min="10500" max="10500" width="1.5" style="90" customWidth="1"/>
    <col min="10501" max="10501" width="16.3984375" style="90" customWidth="1"/>
    <col min="10502" max="10502" width="14.59765625" style="90" customWidth="1"/>
    <col min="10503" max="10503" width="1.5" style="90" customWidth="1"/>
    <col min="10504" max="10504" width="16.3984375" style="90" customWidth="1"/>
    <col min="10505" max="10505" width="14.59765625" style="90" customWidth="1"/>
    <col min="10506" max="10506" width="0.69921875" style="90" customWidth="1"/>
    <col min="10507" max="10752" width="11" style="90"/>
    <col min="10753" max="10753" width="24.5" style="90" customWidth="1"/>
    <col min="10754" max="10754" width="1.5" style="90" customWidth="1"/>
    <col min="10755" max="10755" width="13.19921875" style="90" customWidth="1"/>
    <col min="10756" max="10756" width="1.5" style="90" customWidth="1"/>
    <col min="10757" max="10757" width="16.3984375" style="90" customWidth="1"/>
    <col min="10758" max="10758" width="14.59765625" style="90" customWidth="1"/>
    <col min="10759" max="10759" width="1.5" style="90" customWidth="1"/>
    <col min="10760" max="10760" width="16.3984375" style="90" customWidth="1"/>
    <col min="10761" max="10761" width="14.59765625" style="90" customWidth="1"/>
    <col min="10762" max="10762" width="0.69921875" style="90" customWidth="1"/>
    <col min="10763" max="11008" width="11" style="90"/>
    <col min="11009" max="11009" width="24.5" style="90" customWidth="1"/>
    <col min="11010" max="11010" width="1.5" style="90" customWidth="1"/>
    <col min="11011" max="11011" width="13.19921875" style="90" customWidth="1"/>
    <col min="11012" max="11012" width="1.5" style="90" customWidth="1"/>
    <col min="11013" max="11013" width="16.3984375" style="90" customWidth="1"/>
    <col min="11014" max="11014" width="14.59765625" style="90" customWidth="1"/>
    <col min="11015" max="11015" width="1.5" style="90" customWidth="1"/>
    <col min="11016" max="11016" width="16.3984375" style="90" customWidth="1"/>
    <col min="11017" max="11017" width="14.59765625" style="90" customWidth="1"/>
    <col min="11018" max="11018" width="0.69921875" style="90" customWidth="1"/>
    <col min="11019" max="11264" width="11" style="90"/>
    <col min="11265" max="11265" width="24.5" style="90" customWidth="1"/>
    <col min="11266" max="11266" width="1.5" style="90" customWidth="1"/>
    <col min="11267" max="11267" width="13.19921875" style="90" customWidth="1"/>
    <col min="11268" max="11268" width="1.5" style="90" customWidth="1"/>
    <col min="11269" max="11269" width="16.3984375" style="90" customWidth="1"/>
    <col min="11270" max="11270" width="14.59765625" style="90" customWidth="1"/>
    <col min="11271" max="11271" width="1.5" style="90" customWidth="1"/>
    <col min="11272" max="11272" width="16.3984375" style="90" customWidth="1"/>
    <col min="11273" max="11273" width="14.59765625" style="90" customWidth="1"/>
    <col min="11274" max="11274" width="0.69921875" style="90" customWidth="1"/>
    <col min="11275" max="11520" width="11" style="90"/>
    <col min="11521" max="11521" width="24.5" style="90" customWidth="1"/>
    <col min="11522" max="11522" width="1.5" style="90" customWidth="1"/>
    <col min="11523" max="11523" width="13.19921875" style="90" customWidth="1"/>
    <col min="11524" max="11524" width="1.5" style="90" customWidth="1"/>
    <col min="11525" max="11525" width="16.3984375" style="90" customWidth="1"/>
    <col min="11526" max="11526" width="14.59765625" style="90" customWidth="1"/>
    <col min="11527" max="11527" width="1.5" style="90" customWidth="1"/>
    <col min="11528" max="11528" width="16.3984375" style="90" customWidth="1"/>
    <col min="11529" max="11529" width="14.59765625" style="90" customWidth="1"/>
    <col min="11530" max="11530" width="0.69921875" style="90" customWidth="1"/>
    <col min="11531" max="11776" width="11" style="90"/>
    <col min="11777" max="11777" width="24.5" style="90" customWidth="1"/>
    <col min="11778" max="11778" width="1.5" style="90" customWidth="1"/>
    <col min="11779" max="11779" width="13.19921875" style="90" customWidth="1"/>
    <col min="11780" max="11780" width="1.5" style="90" customWidth="1"/>
    <col min="11781" max="11781" width="16.3984375" style="90" customWidth="1"/>
    <col min="11782" max="11782" width="14.59765625" style="90" customWidth="1"/>
    <col min="11783" max="11783" width="1.5" style="90" customWidth="1"/>
    <col min="11784" max="11784" width="16.3984375" style="90" customWidth="1"/>
    <col min="11785" max="11785" width="14.59765625" style="90" customWidth="1"/>
    <col min="11786" max="11786" width="0.69921875" style="90" customWidth="1"/>
    <col min="11787" max="12032" width="11" style="90"/>
    <col min="12033" max="12033" width="24.5" style="90" customWidth="1"/>
    <col min="12034" max="12034" width="1.5" style="90" customWidth="1"/>
    <col min="12035" max="12035" width="13.19921875" style="90" customWidth="1"/>
    <col min="12036" max="12036" width="1.5" style="90" customWidth="1"/>
    <col min="12037" max="12037" width="16.3984375" style="90" customWidth="1"/>
    <col min="12038" max="12038" width="14.59765625" style="90" customWidth="1"/>
    <col min="12039" max="12039" width="1.5" style="90" customWidth="1"/>
    <col min="12040" max="12040" width="16.3984375" style="90" customWidth="1"/>
    <col min="12041" max="12041" width="14.59765625" style="90" customWidth="1"/>
    <col min="12042" max="12042" width="0.69921875" style="90" customWidth="1"/>
    <col min="12043" max="12288" width="11" style="90"/>
    <col min="12289" max="12289" width="24.5" style="90" customWidth="1"/>
    <col min="12290" max="12290" width="1.5" style="90" customWidth="1"/>
    <col min="12291" max="12291" width="13.19921875" style="90" customWidth="1"/>
    <col min="12292" max="12292" width="1.5" style="90" customWidth="1"/>
    <col min="12293" max="12293" width="16.3984375" style="90" customWidth="1"/>
    <col min="12294" max="12294" width="14.59765625" style="90" customWidth="1"/>
    <col min="12295" max="12295" width="1.5" style="90" customWidth="1"/>
    <col min="12296" max="12296" width="16.3984375" style="90" customWidth="1"/>
    <col min="12297" max="12297" width="14.59765625" style="90" customWidth="1"/>
    <col min="12298" max="12298" width="0.69921875" style="90" customWidth="1"/>
    <col min="12299" max="12544" width="11" style="90"/>
    <col min="12545" max="12545" width="24.5" style="90" customWidth="1"/>
    <col min="12546" max="12546" width="1.5" style="90" customWidth="1"/>
    <col min="12547" max="12547" width="13.19921875" style="90" customWidth="1"/>
    <col min="12548" max="12548" width="1.5" style="90" customWidth="1"/>
    <col min="12549" max="12549" width="16.3984375" style="90" customWidth="1"/>
    <col min="12550" max="12550" width="14.59765625" style="90" customWidth="1"/>
    <col min="12551" max="12551" width="1.5" style="90" customWidth="1"/>
    <col min="12552" max="12552" width="16.3984375" style="90" customWidth="1"/>
    <col min="12553" max="12553" width="14.59765625" style="90" customWidth="1"/>
    <col min="12554" max="12554" width="0.69921875" style="90" customWidth="1"/>
    <col min="12555" max="12800" width="11" style="90"/>
    <col min="12801" max="12801" width="24.5" style="90" customWidth="1"/>
    <col min="12802" max="12802" width="1.5" style="90" customWidth="1"/>
    <col min="12803" max="12803" width="13.19921875" style="90" customWidth="1"/>
    <col min="12804" max="12804" width="1.5" style="90" customWidth="1"/>
    <col min="12805" max="12805" width="16.3984375" style="90" customWidth="1"/>
    <col min="12806" max="12806" width="14.59765625" style="90" customWidth="1"/>
    <col min="12807" max="12807" width="1.5" style="90" customWidth="1"/>
    <col min="12808" max="12808" width="16.3984375" style="90" customWidth="1"/>
    <col min="12809" max="12809" width="14.59765625" style="90" customWidth="1"/>
    <col min="12810" max="12810" width="0.69921875" style="90" customWidth="1"/>
    <col min="12811" max="13056" width="11" style="90"/>
    <col min="13057" max="13057" width="24.5" style="90" customWidth="1"/>
    <col min="13058" max="13058" width="1.5" style="90" customWidth="1"/>
    <col min="13059" max="13059" width="13.19921875" style="90" customWidth="1"/>
    <col min="13060" max="13060" width="1.5" style="90" customWidth="1"/>
    <col min="13061" max="13061" width="16.3984375" style="90" customWidth="1"/>
    <col min="13062" max="13062" width="14.59765625" style="90" customWidth="1"/>
    <col min="13063" max="13063" width="1.5" style="90" customWidth="1"/>
    <col min="13064" max="13064" width="16.3984375" style="90" customWidth="1"/>
    <col min="13065" max="13065" width="14.59765625" style="90" customWidth="1"/>
    <col min="13066" max="13066" width="0.69921875" style="90" customWidth="1"/>
    <col min="13067" max="13312" width="11" style="90"/>
    <col min="13313" max="13313" width="24.5" style="90" customWidth="1"/>
    <col min="13314" max="13314" width="1.5" style="90" customWidth="1"/>
    <col min="13315" max="13315" width="13.19921875" style="90" customWidth="1"/>
    <col min="13316" max="13316" width="1.5" style="90" customWidth="1"/>
    <col min="13317" max="13317" width="16.3984375" style="90" customWidth="1"/>
    <col min="13318" max="13318" width="14.59765625" style="90" customWidth="1"/>
    <col min="13319" max="13319" width="1.5" style="90" customWidth="1"/>
    <col min="13320" max="13320" width="16.3984375" style="90" customWidth="1"/>
    <col min="13321" max="13321" width="14.59765625" style="90" customWidth="1"/>
    <col min="13322" max="13322" width="0.69921875" style="90" customWidth="1"/>
    <col min="13323" max="13568" width="11" style="90"/>
    <col min="13569" max="13569" width="24.5" style="90" customWidth="1"/>
    <col min="13570" max="13570" width="1.5" style="90" customWidth="1"/>
    <col min="13571" max="13571" width="13.19921875" style="90" customWidth="1"/>
    <col min="13572" max="13572" width="1.5" style="90" customWidth="1"/>
    <col min="13573" max="13573" width="16.3984375" style="90" customWidth="1"/>
    <col min="13574" max="13574" width="14.59765625" style="90" customWidth="1"/>
    <col min="13575" max="13575" width="1.5" style="90" customWidth="1"/>
    <col min="13576" max="13576" width="16.3984375" style="90" customWidth="1"/>
    <col min="13577" max="13577" width="14.59765625" style="90" customWidth="1"/>
    <col min="13578" max="13578" width="0.69921875" style="90" customWidth="1"/>
    <col min="13579" max="13824" width="11" style="90"/>
    <col min="13825" max="13825" width="24.5" style="90" customWidth="1"/>
    <col min="13826" max="13826" width="1.5" style="90" customWidth="1"/>
    <col min="13827" max="13827" width="13.19921875" style="90" customWidth="1"/>
    <col min="13828" max="13828" width="1.5" style="90" customWidth="1"/>
    <col min="13829" max="13829" width="16.3984375" style="90" customWidth="1"/>
    <col min="13830" max="13830" width="14.59765625" style="90" customWidth="1"/>
    <col min="13831" max="13831" width="1.5" style="90" customWidth="1"/>
    <col min="13832" max="13832" width="16.3984375" style="90" customWidth="1"/>
    <col min="13833" max="13833" width="14.59765625" style="90" customWidth="1"/>
    <col min="13834" max="13834" width="0.69921875" style="90" customWidth="1"/>
    <col min="13835" max="14080" width="11" style="90"/>
    <col min="14081" max="14081" width="24.5" style="90" customWidth="1"/>
    <col min="14082" max="14082" width="1.5" style="90" customWidth="1"/>
    <col min="14083" max="14083" width="13.19921875" style="90" customWidth="1"/>
    <col min="14084" max="14084" width="1.5" style="90" customWidth="1"/>
    <col min="14085" max="14085" width="16.3984375" style="90" customWidth="1"/>
    <col min="14086" max="14086" width="14.59765625" style="90" customWidth="1"/>
    <col min="14087" max="14087" width="1.5" style="90" customWidth="1"/>
    <col min="14088" max="14088" width="16.3984375" style="90" customWidth="1"/>
    <col min="14089" max="14089" width="14.59765625" style="90" customWidth="1"/>
    <col min="14090" max="14090" width="0.69921875" style="90" customWidth="1"/>
    <col min="14091" max="14336" width="11" style="90"/>
    <col min="14337" max="14337" width="24.5" style="90" customWidth="1"/>
    <col min="14338" max="14338" width="1.5" style="90" customWidth="1"/>
    <col min="14339" max="14339" width="13.19921875" style="90" customWidth="1"/>
    <col min="14340" max="14340" width="1.5" style="90" customWidth="1"/>
    <col min="14341" max="14341" width="16.3984375" style="90" customWidth="1"/>
    <col min="14342" max="14342" width="14.59765625" style="90" customWidth="1"/>
    <col min="14343" max="14343" width="1.5" style="90" customWidth="1"/>
    <col min="14344" max="14344" width="16.3984375" style="90" customWidth="1"/>
    <col min="14345" max="14345" width="14.59765625" style="90" customWidth="1"/>
    <col min="14346" max="14346" width="0.69921875" style="90" customWidth="1"/>
    <col min="14347" max="14592" width="11" style="90"/>
    <col min="14593" max="14593" width="24.5" style="90" customWidth="1"/>
    <col min="14594" max="14594" width="1.5" style="90" customWidth="1"/>
    <col min="14595" max="14595" width="13.19921875" style="90" customWidth="1"/>
    <col min="14596" max="14596" width="1.5" style="90" customWidth="1"/>
    <col min="14597" max="14597" width="16.3984375" style="90" customWidth="1"/>
    <col min="14598" max="14598" width="14.59765625" style="90" customWidth="1"/>
    <col min="14599" max="14599" width="1.5" style="90" customWidth="1"/>
    <col min="14600" max="14600" width="16.3984375" style="90" customWidth="1"/>
    <col min="14601" max="14601" width="14.59765625" style="90" customWidth="1"/>
    <col min="14602" max="14602" width="0.69921875" style="90" customWidth="1"/>
    <col min="14603" max="14848" width="11" style="90"/>
    <col min="14849" max="14849" width="24.5" style="90" customWidth="1"/>
    <col min="14850" max="14850" width="1.5" style="90" customWidth="1"/>
    <col min="14851" max="14851" width="13.19921875" style="90" customWidth="1"/>
    <col min="14852" max="14852" width="1.5" style="90" customWidth="1"/>
    <col min="14853" max="14853" width="16.3984375" style="90" customWidth="1"/>
    <col min="14854" max="14854" width="14.59765625" style="90" customWidth="1"/>
    <col min="14855" max="14855" width="1.5" style="90" customWidth="1"/>
    <col min="14856" max="14856" width="16.3984375" style="90" customWidth="1"/>
    <col min="14857" max="14857" width="14.59765625" style="90" customWidth="1"/>
    <col min="14858" max="14858" width="0.69921875" style="90" customWidth="1"/>
    <col min="14859" max="15104" width="11" style="90"/>
    <col min="15105" max="15105" width="24.5" style="90" customWidth="1"/>
    <col min="15106" max="15106" width="1.5" style="90" customWidth="1"/>
    <col min="15107" max="15107" width="13.19921875" style="90" customWidth="1"/>
    <col min="15108" max="15108" width="1.5" style="90" customWidth="1"/>
    <col min="15109" max="15109" width="16.3984375" style="90" customWidth="1"/>
    <col min="15110" max="15110" width="14.59765625" style="90" customWidth="1"/>
    <col min="15111" max="15111" width="1.5" style="90" customWidth="1"/>
    <col min="15112" max="15112" width="16.3984375" style="90" customWidth="1"/>
    <col min="15113" max="15113" width="14.59765625" style="90" customWidth="1"/>
    <col min="15114" max="15114" width="0.69921875" style="90" customWidth="1"/>
    <col min="15115" max="15360" width="11" style="90"/>
    <col min="15361" max="15361" width="24.5" style="90" customWidth="1"/>
    <col min="15362" max="15362" width="1.5" style="90" customWidth="1"/>
    <col min="15363" max="15363" width="13.19921875" style="90" customWidth="1"/>
    <col min="15364" max="15364" width="1.5" style="90" customWidth="1"/>
    <col min="15365" max="15365" width="16.3984375" style="90" customWidth="1"/>
    <col min="15366" max="15366" width="14.59765625" style="90" customWidth="1"/>
    <col min="15367" max="15367" width="1.5" style="90" customWidth="1"/>
    <col min="15368" max="15368" width="16.3984375" style="90" customWidth="1"/>
    <col min="15369" max="15369" width="14.59765625" style="90" customWidth="1"/>
    <col min="15370" max="15370" width="0.69921875" style="90" customWidth="1"/>
    <col min="15371" max="15616" width="11" style="90"/>
    <col min="15617" max="15617" width="24.5" style="90" customWidth="1"/>
    <col min="15618" max="15618" width="1.5" style="90" customWidth="1"/>
    <col min="15619" max="15619" width="13.19921875" style="90" customWidth="1"/>
    <col min="15620" max="15620" width="1.5" style="90" customWidth="1"/>
    <col min="15621" max="15621" width="16.3984375" style="90" customWidth="1"/>
    <col min="15622" max="15622" width="14.59765625" style="90" customWidth="1"/>
    <col min="15623" max="15623" width="1.5" style="90" customWidth="1"/>
    <col min="15624" max="15624" width="16.3984375" style="90" customWidth="1"/>
    <col min="15625" max="15625" width="14.59765625" style="90" customWidth="1"/>
    <col min="15626" max="15626" width="0.69921875" style="90" customWidth="1"/>
    <col min="15627" max="15872" width="11" style="90"/>
    <col min="15873" max="15873" width="24.5" style="90" customWidth="1"/>
    <col min="15874" max="15874" width="1.5" style="90" customWidth="1"/>
    <col min="15875" max="15875" width="13.19921875" style="90" customWidth="1"/>
    <col min="15876" max="15876" width="1.5" style="90" customWidth="1"/>
    <col min="15877" max="15877" width="16.3984375" style="90" customWidth="1"/>
    <col min="15878" max="15878" width="14.59765625" style="90" customWidth="1"/>
    <col min="15879" max="15879" width="1.5" style="90" customWidth="1"/>
    <col min="15880" max="15880" width="16.3984375" style="90" customWidth="1"/>
    <col min="15881" max="15881" width="14.59765625" style="90" customWidth="1"/>
    <col min="15882" max="15882" width="0.69921875" style="90" customWidth="1"/>
    <col min="15883" max="16128" width="11" style="90"/>
    <col min="16129" max="16129" width="24.5" style="90" customWidth="1"/>
    <col min="16130" max="16130" width="1.5" style="90" customWidth="1"/>
    <col min="16131" max="16131" width="13.19921875" style="90" customWidth="1"/>
    <col min="16132" max="16132" width="1.5" style="90" customWidth="1"/>
    <col min="16133" max="16133" width="16.3984375" style="90" customWidth="1"/>
    <col min="16134" max="16134" width="14.59765625" style="90" customWidth="1"/>
    <col min="16135" max="16135" width="1.5" style="90" customWidth="1"/>
    <col min="16136" max="16136" width="16.3984375" style="90" customWidth="1"/>
    <col min="16137" max="16137" width="14.59765625" style="90" customWidth="1"/>
    <col min="16138" max="16138" width="0.69921875" style="90" customWidth="1"/>
    <col min="16139" max="16384" width="11" style="90"/>
  </cols>
  <sheetData>
    <row r="1" spans="1:12" ht="20.100000000000001" customHeight="1" x14ac:dyDescent="0.25">
      <c r="A1" s="88" t="s">
        <v>126</v>
      </c>
      <c r="B1" s="88"/>
    </row>
    <row r="3" spans="1:12" x14ac:dyDescent="0.25">
      <c r="E3" s="93"/>
      <c r="F3" s="94"/>
      <c r="G3" s="95"/>
      <c r="H3" s="93"/>
      <c r="I3" s="94"/>
    </row>
    <row r="4" spans="1:12" s="88" customFormat="1" x14ac:dyDescent="0.25">
      <c r="A4" s="96"/>
      <c r="C4" s="97"/>
      <c r="E4" s="146" t="s">
        <v>100</v>
      </c>
      <c r="F4" s="146"/>
      <c r="G4" s="98"/>
      <c r="H4" s="146" t="s">
        <v>101</v>
      </c>
      <c r="I4" s="146"/>
      <c r="J4" s="98"/>
    </row>
    <row r="5" spans="1:12" s="88" customFormat="1" ht="39.75" customHeight="1" x14ac:dyDescent="0.25">
      <c r="A5" s="99" t="s">
        <v>0</v>
      </c>
      <c r="C5" s="100" t="s">
        <v>127</v>
      </c>
      <c r="E5" s="101" t="s">
        <v>128</v>
      </c>
      <c r="F5" s="102" t="s">
        <v>1</v>
      </c>
      <c r="G5" s="103"/>
      <c r="H5" s="101" t="s">
        <v>128</v>
      </c>
      <c r="I5" s="102" t="s">
        <v>1</v>
      </c>
      <c r="J5" s="103"/>
    </row>
    <row r="6" spans="1:12" s="88" customFormat="1" ht="12.75" customHeight="1" x14ac:dyDescent="0.25">
      <c r="A6" s="104"/>
      <c r="C6" s="105"/>
      <c r="E6" s="106"/>
      <c r="F6" s="107"/>
      <c r="G6" s="103"/>
      <c r="H6" s="106"/>
      <c r="I6" s="107"/>
      <c r="J6" s="103"/>
    </row>
    <row r="7" spans="1:12" s="95" customFormat="1" ht="12.9" customHeight="1" x14ac:dyDescent="0.25">
      <c r="A7" s="104" t="s">
        <v>2</v>
      </c>
      <c r="B7" s="104"/>
      <c r="C7" s="108">
        <v>237514</v>
      </c>
      <c r="D7" s="104"/>
      <c r="E7" s="108">
        <f>SUM(E9+E22+E32+E37+E50+E64+E81+E95)</f>
        <v>10337291.949999999</v>
      </c>
      <c r="F7" s="109">
        <v>-6.4563637618423257</v>
      </c>
      <c r="G7" s="108"/>
      <c r="H7" s="108">
        <f>SUM(H9+H22+H32+H37+H50+H64+H81+H95)</f>
        <v>5110805.2010000004</v>
      </c>
      <c r="I7" s="109">
        <v>-8.7141186953519707</v>
      </c>
    </row>
    <row r="8" spans="1:12" s="95" customFormat="1" ht="12.9" customHeight="1" x14ac:dyDescent="0.25">
      <c r="C8" s="110"/>
      <c r="E8" s="110"/>
      <c r="F8" s="94"/>
      <c r="H8" s="110"/>
      <c r="I8" s="94"/>
    </row>
    <row r="9" spans="1:12" s="95" customFormat="1" ht="12.9" customHeight="1" x14ac:dyDescent="0.25">
      <c r="A9" s="104" t="s">
        <v>4</v>
      </c>
      <c r="B9" s="104"/>
      <c r="C9" s="108">
        <v>38021</v>
      </c>
      <c r="D9" s="104"/>
      <c r="E9" s="111">
        <v>2016271.9</v>
      </c>
      <c r="F9" s="109">
        <v>-14.173037196458921</v>
      </c>
      <c r="G9" s="104"/>
      <c r="H9" s="111">
        <v>988079.05</v>
      </c>
      <c r="I9" s="109">
        <v>-12.339950590480271</v>
      </c>
      <c r="L9" s="110"/>
    </row>
    <row r="10" spans="1:12" s="95" customFormat="1" ht="12.9" customHeight="1" x14ac:dyDescent="0.25">
      <c r="A10" s="95" t="s">
        <v>7</v>
      </c>
      <c r="C10" s="110">
        <v>13118</v>
      </c>
      <c r="E10" s="112">
        <v>859251.25</v>
      </c>
      <c r="F10" s="94">
        <v>-7.7705295471987625</v>
      </c>
      <c r="H10" s="112">
        <v>393519.55</v>
      </c>
      <c r="I10" s="94">
        <v>-9.0668550710907141</v>
      </c>
    </row>
    <row r="11" spans="1:12" s="95" customFormat="1" ht="12.9" customHeight="1" x14ac:dyDescent="0.25">
      <c r="A11" s="95" t="s">
        <v>8</v>
      </c>
      <c r="C11" s="110">
        <v>552</v>
      </c>
      <c r="E11" s="112">
        <v>2743.55</v>
      </c>
      <c r="F11" s="94">
        <v>-57.972579656862742</v>
      </c>
      <c r="H11" s="112">
        <v>2743.55</v>
      </c>
      <c r="I11" s="113" t="s">
        <v>89</v>
      </c>
    </row>
    <row r="12" spans="1:12" s="95" customFormat="1" ht="12.9" customHeight="1" x14ac:dyDescent="0.25">
      <c r="A12" s="95" t="s">
        <v>9</v>
      </c>
      <c r="C12" s="110">
        <v>4272</v>
      </c>
      <c r="E12" s="112">
        <v>226562.4</v>
      </c>
      <c r="F12" s="94">
        <v>-29.127934984578232</v>
      </c>
      <c r="H12" s="112">
        <v>85690.35</v>
      </c>
      <c r="I12" s="114">
        <v>-6.0201065042616477</v>
      </c>
    </row>
    <row r="13" spans="1:12" s="95" customFormat="1" ht="12.9" customHeight="1" x14ac:dyDescent="0.25">
      <c r="A13" s="95" t="s">
        <v>10</v>
      </c>
      <c r="C13" s="110">
        <v>1195</v>
      </c>
      <c r="E13" s="112">
        <v>82876.2</v>
      </c>
      <c r="F13" s="94">
        <v>-12.372922752893643</v>
      </c>
      <c r="H13" s="112">
        <v>15891.7</v>
      </c>
      <c r="I13" s="114">
        <v>-44.379189052027371</v>
      </c>
    </row>
    <row r="14" spans="1:12" s="95" customFormat="1" ht="12.9" customHeight="1" x14ac:dyDescent="0.25">
      <c r="A14" s="95" t="s">
        <v>11</v>
      </c>
      <c r="C14" s="110">
        <v>2429</v>
      </c>
      <c r="E14" s="115">
        <v>80290</v>
      </c>
      <c r="F14" s="94">
        <v>-9.4437768114487284</v>
      </c>
      <c r="H14" s="112">
        <v>38745.449999999997</v>
      </c>
      <c r="I14" s="114">
        <v>32.12069235962872</v>
      </c>
    </row>
    <row r="15" spans="1:12" s="95" customFormat="1" ht="12.9" customHeight="1" x14ac:dyDescent="0.25">
      <c r="A15" s="95" t="s">
        <v>12</v>
      </c>
      <c r="C15" s="110">
        <v>951</v>
      </c>
      <c r="E15" s="112">
        <v>28400.1</v>
      </c>
      <c r="F15" s="94">
        <v>-26.898069498069503</v>
      </c>
      <c r="H15" s="112">
        <v>28400.1</v>
      </c>
      <c r="I15" s="114">
        <v>-26.898069498069503</v>
      </c>
    </row>
    <row r="16" spans="1:12" s="95" customFormat="1" ht="12.9" customHeight="1" x14ac:dyDescent="0.25">
      <c r="A16" s="95" t="s">
        <v>13</v>
      </c>
      <c r="C16" s="110">
        <v>2806</v>
      </c>
      <c r="E16" s="112">
        <v>51481</v>
      </c>
      <c r="F16" s="94">
        <v>-28.728264481116412</v>
      </c>
      <c r="H16" s="112">
        <v>12417</v>
      </c>
      <c r="I16" s="114">
        <v>-80.259769164732447</v>
      </c>
    </row>
    <row r="17" spans="1:12" s="95" customFormat="1" ht="12.9" customHeight="1" x14ac:dyDescent="0.25">
      <c r="A17" s="95" t="s">
        <v>14</v>
      </c>
      <c r="C17" s="110">
        <v>9292</v>
      </c>
      <c r="E17" s="112">
        <v>385091.85</v>
      </c>
      <c r="F17" s="94">
        <v>-23.995409628215029</v>
      </c>
      <c r="H17" s="112">
        <v>221444.7</v>
      </c>
      <c r="I17" s="114">
        <v>-30.463943302186053</v>
      </c>
    </row>
    <row r="18" spans="1:12" s="95" customFormat="1" ht="12.9" customHeight="1" x14ac:dyDescent="0.25">
      <c r="A18" s="95" t="s">
        <v>15</v>
      </c>
      <c r="C18" s="110">
        <v>1305</v>
      </c>
      <c r="E18" s="112">
        <v>146704.25</v>
      </c>
      <c r="F18" s="94">
        <v>-3.3409970874659507</v>
      </c>
      <c r="H18" s="112">
        <v>86888.35</v>
      </c>
      <c r="I18" s="114">
        <v>35.125318710678755</v>
      </c>
    </row>
    <row r="19" spans="1:12" s="95" customFormat="1" ht="12.9" customHeight="1" x14ac:dyDescent="0.25">
      <c r="A19" s="95" t="s">
        <v>117</v>
      </c>
      <c r="C19" s="116">
        <v>497</v>
      </c>
      <c r="E19" s="112">
        <v>10334</v>
      </c>
      <c r="F19" s="94">
        <v>52.729744908515841</v>
      </c>
      <c r="H19" s="112">
        <v>1768</v>
      </c>
      <c r="I19" s="113" t="s">
        <v>89</v>
      </c>
    </row>
    <row r="20" spans="1:12" s="95" customFormat="1" ht="12.9" customHeight="1" x14ac:dyDescent="0.25">
      <c r="A20" s="95" t="s">
        <v>17</v>
      </c>
      <c r="C20" s="110">
        <v>1604</v>
      </c>
      <c r="E20" s="112">
        <v>142537.29999999999</v>
      </c>
      <c r="F20" s="94">
        <v>8.1104880688631482</v>
      </c>
      <c r="H20" s="112">
        <v>100570.3</v>
      </c>
      <c r="I20" s="114">
        <v>65.348040392348992</v>
      </c>
    </row>
    <row r="21" spans="1:12" s="95" customFormat="1" ht="12.9" customHeight="1" x14ac:dyDescent="0.25">
      <c r="C21" s="110"/>
      <c r="E21" s="117"/>
      <c r="F21" s="94"/>
      <c r="H21" s="117"/>
      <c r="I21" s="94"/>
    </row>
    <row r="22" spans="1:12" s="95" customFormat="1" ht="12.9" customHeight="1" x14ac:dyDescent="0.25">
      <c r="A22" s="104" t="s">
        <v>105</v>
      </c>
      <c r="B22" s="104"/>
      <c r="C22" s="108">
        <v>31080</v>
      </c>
      <c r="D22" s="104"/>
      <c r="E22" s="111">
        <v>1692460.4</v>
      </c>
      <c r="F22" s="109">
        <v>-3.8372177424910774</v>
      </c>
      <c r="G22" s="104"/>
      <c r="H22" s="111">
        <v>970698.35</v>
      </c>
      <c r="I22" s="109">
        <v>-5.8567628627526176</v>
      </c>
      <c r="L22" s="110"/>
    </row>
    <row r="23" spans="1:12" s="95" customFormat="1" ht="12.9" customHeight="1" x14ac:dyDescent="0.25">
      <c r="A23" s="95" t="s">
        <v>5</v>
      </c>
      <c r="C23" s="110">
        <v>11517</v>
      </c>
      <c r="E23" s="112">
        <v>904899</v>
      </c>
      <c r="F23" s="94">
        <v>0.99431913302603903</v>
      </c>
      <c r="H23" s="112">
        <v>497522.1</v>
      </c>
      <c r="I23" s="114">
        <v>1.1669881668349404</v>
      </c>
    </row>
    <row r="24" spans="1:12" s="95" customFormat="1" ht="12.9" customHeight="1" x14ac:dyDescent="0.25">
      <c r="A24" s="95" t="s">
        <v>75</v>
      </c>
      <c r="C24" s="110">
        <v>5466</v>
      </c>
      <c r="E24" s="112">
        <v>316809.65000000002</v>
      </c>
      <c r="F24" s="94">
        <v>-2.5431524884038765</v>
      </c>
      <c r="H24" s="112">
        <v>217941.45</v>
      </c>
      <c r="I24" s="114">
        <v>-0.32398833111479064</v>
      </c>
    </row>
    <row r="25" spans="1:12" s="95" customFormat="1" ht="12.9" customHeight="1" x14ac:dyDescent="0.25">
      <c r="A25" s="95" t="s">
        <v>78</v>
      </c>
      <c r="C25" s="110">
        <v>3078</v>
      </c>
      <c r="E25" s="112">
        <v>111442</v>
      </c>
      <c r="F25" s="94">
        <v>-10.458146523325141</v>
      </c>
      <c r="H25" s="112">
        <v>59401.1</v>
      </c>
      <c r="I25" s="114">
        <v>-32.336511408035179</v>
      </c>
    </row>
    <row r="26" spans="1:12" s="95" customFormat="1" ht="12.9" customHeight="1" x14ac:dyDescent="0.25">
      <c r="A26" s="95" t="s">
        <v>79</v>
      </c>
      <c r="C26" s="110">
        <v>1802</v>
      </c>
      <c r="E26" s="112">
        <v>93121.9</v>
      </c>
      <c r="F26" s="94">
        <v>17.226108209121961</v>
      </c>
      <c r="H26" s="112">
        <v>63250.1</v>
      </c>
      <c r="I26" s="114">
        <v>13.717857900546932</v>
      </c>
    </row>
    <row r="27" spans="1:12" s="95" customFormat="1" ht="12.9" customHeight="1" x14ac:dyDescent="0.25">
      <c r="A27" s="95" t="s">
        <v>80</v>
      </c>
      <c r="C27" s="110">
        <v>607</v>
      </c>
      <c r="E27" s="112">
        <v>24386.3</v>
      </c>
      <c r="F27" s="94">
        <v>-13.663672700623465</v>
      </c>
      <c r="H27" s="112">
        <v>6285.3</v>
      </c>
      <c r="I27" s="114">
        <v>-25.109916951636549</v>
      </c>
    </row>
    <row r="28" spans="1:12" s="95" customFormat="1" ht="12.9" customHeight="1" x14ac:dyDescent="0.25">
      <c r="A28" s="95" t="s">
        <v>81</v>
      </c>
      <c r="C28" s="110">
        <v>3215</v>
      </c>
      <c r="E28" s="112">
        <v>138561.4</v>
      </c>
      <c r="F28" s="94">
        <v>-18.151770342898445</v>
      </c>
      <c r="H28" s="115">
        <v>82778.55</v>
      </c>
      <c r="I28" s="118">
        <v>-32.055946891410727</v>
      </c>
    </row>
    <row r="29" spans="1:12" s="95" customFormat="1" ht="12.9" customHeight="1" x14ac:dyDescent="0.25">
      <c r="A29" s="95" t="s">
        <v>84</v>
      </c>
      <c r="C29" s="110">
        <v>3366</v>
      </c>
      <c r="E29" s="112">
        <v>23914.9</v>
      </c>
      <c r="F29" s="94">
        <v>-56.087099027999521</v>
      </c>
      <c r="H29" s="112">
        <v>9561.6</v>
      </c>
      <c r="I29" s="114">
        <v>67.105332144916929</v>
      </c>
    </row>
    <row r="30" spans="1:12" s="95" customFormat="1" ht="12.9" customHeight="1" x14ac:dyDescent="0.25">
      <c r="A30" s="95" t="s">
        <v>88</v>
      </c>
      <c r="C30" s="110">
        <v>2029</v>
      </c>
      <c r="E30" s="112">
        <v>79325.25</v>
      </c>
      <c r="F30" s="94">
        <v>-4.4692475042556623</v>
      </c>
      <c r="H30" s="112">
        <v>33958.15</v>
      </c>
      <c r="I30" s="114">
        <v>-17.770007421927502</v>
      </c>
    </row>
    <row r="31" spans="1:12" s="95" customFormat="1" ht="12.9" customHeight="1" x14ac:dyDescent="0.25">
      <c r="C31" s="110"/>
      <c r="E31" s="117"/>
      <c r="F31" s="94"/>
      <c r="H31" s="117"/>
      <c r="I31" s="94"/>
    </row>
    <row r="32" spans="1:12" s="95" customFormat="1" ht="12.9" customHeight="1" x14ac:dyDescent="0.25">
      <c r="A32" s="104" t="s">
        <v>106</v>
      </c>
      <c r="B32" s="104"/>
      <c r="C32" s="108">
        <v>6413</v>
      </c>
      <c r="D32" s="104"/>
      <c r="E32" s="111">
        <v>262578.3</v>
      </c>
      <c r="F32" s="109">
        <v>-3.1060651907263406</v>
      </c>
      <c r="G32" s="104"/>
      <c r="H32" s="111">
        <v>196613.85</v>
      </c>
      <c r="I32" s="109">
        <v>46.208586137636104</v>
      </c>
      <c r="L32" s="110"/>
    </row>
    <row r="33" spans="1:12" s="95" customFormat="1" ht="12.9" customHeight="1" x14ac:dyDescent="0.25">
      <c r="A33" s="95" t="s">
        <v>19</v>
      </c>
      <c r="C33" s="110">
        <v>1679</v>
      </c>
      <c r="E33" s="112">
        <v>120438.45</v>
      </c>
      <c r="F33" s="94">
        <v>-13.231220448416792</v>
      </c>
      <c r="H33" s="112">
        <v>86815.8</v>
      </c>
      <c r="I33" s="113" t="s">
        <v>89</v>
      </c>
    </row>
    <row r="34" spans="1:12" s="95" customFormat="1" ht="12.9" customHeight="1" x14ac:dyDescent="0.25">
      <c r="A34" s="95" t="s">
        <v>118</v>
      </c>
      <c r="C34" s="110">
        <v>3160</v>
      </c>
      <c r="E34" s="115">
        <v>77763.5</v>
      </c>
      <c r="F34" s="94">
        <v>17.190743613836503</v>
      </c>
      <c r="H34" s="112">
        <v>61985.7</v>
      </c>
      <c r="I34" s="94">
        <v>19.617675466061741</v>
      </c>
    </row>
    <row r="35" spans="1:12" s="95" customFormat="1" ht="12.9" customHeight="1" x14ac:dyDescent="0.25">
      <c r="A35" s="95" t="s">
        <v>36</v>
      </c>
      <c r="C35" s="110">
        <v>1574</v>
      </c>
      <c r="E35" s="112">
        <v>64376.35</v>
      </c>
      <c r="F35" s="94">
        <v>-2.2161346449893671</v>
      </c>
      <c r="H35" s="112">
        <v>47812.35</v>
      </c>
      <c r="I35" s="94">
        <v>1.4475886959713762</v>
      </c>
    </row>
    <row r="36" spans="1:12" s="95" customFormat="1" ht="10.5" customHeight="1" x14ac:dyDescent="0.25">
      <c r="C36" s="110"/>
      <c r="E36" s="117"/>
      <c r="F36" s="94"/>
      <c r="H36" s="117"/>
      <c r="I36" s="94"/>
    </row>
    <row r="37" spans="1:12" s="95" customFormat="1" ht="12.9" customHeight="1" x14ac:dyDescent="0.25">
      <c r="A37" s="104" t="s">
        <v>18</v>
      </c>
      <c r="B37" s="104"/>
      <c r="C37" s="108">
        <v>44282</v>
      </c>
      <c r="D37" s="104"/>
      <c r="E37" s="111">
        <v>1822919.35</v>
      </c>
      <c r="F37" s="109">
        <v>-0.98962612696836061</v>
      </c>
      <c r="G37" s="104"/>
      <c r="H37" s="111">
        <v>754593.30099999986</v>
      </c>
      <c r="I37" s="109">
        <v>-2.4098550884704792</v>
      </c>
      <c r="L37" s="110"/>
    </row>
    <row r="38" spans="1:12" s="95" customFormat="1" ht="12.9" customHeight="1" x14ac:dyDescent="0.25">
      <c r="A38" s="95" t="s">
        <v>57</v>
      </c>
      <c r="C38" s="110">
        <v>7591</v>
      </c>
      <c r="E38" s="112">
        <v>317965.34999999998</v>
      </c>
      <c r="F38" s="94">
        <v>2.8831118867372822</v>
      </c>
      <c r="H38" s="112">
        <v>80100.649999999994</v>
      </c>
      <c r="I38" s="94">
        <v>52.663683300710716</v>
      </c>
    </row>
    <row r="39" spans="1:12" s="95" customFormat="1" ht="12.9" customHeight="1" x14ac:dyDescent="0.25">
      <c r="A39" s="95" t="s">
        <v>24</v>
      </c>
      <c r="C39" s="110">
        <v>2286</v>
      </c>
      <c r="E39" s="112">
        <v>152827.20000000001</v>
      </c>
      <c r="F39" s="94">
        <v>44.811931971351697</v>
      </c>
      <c r="H39" s="112">
        <v>11674.15</v>
      </c>
      <c r="I39" s="94">
        <v>36.105184615205275</v>
      </c>
    </row>
    <row r="40" spans="1:12" s="95" customFormat="1" ht="12.9" customHeight="1" x14ac:dyDescent="0.25">
      <c r="A40" s="95" t="s">
        <v>25</v>
      </c>
      <c r="C40" s="110">
        <v>22313</v>
      </c>
      <c r="E40" s="112">
        <v>858512.6</v>
      </c>
      <c r="F40" s="94">
        <v>-7.1684578512057158</v>
      </c>
      <c r="H40" s="112">
        <v>451589.6</v>
      </c>
      <c r="I40" s="94">
        <v>-2.6792170841129774</v>
      </c>
    </row>
    <row r="41" spans="1:12" s="95" customFormat="1" ht="12.9" customHeight="1" x14ac:dyDescent="0.25">
      <c r="A41" s="95" t="s">
        <v>26</v>
      </c>
      <c r="C41" s="110">
        <v>3298</v>
      </c>
      <c r="E41" s="112">
        <v>167853</v>
      </c>
      <c r="F41" s="94">
        <v>-9.3645996927037061</v>
      </c>
      <c r="H41" s="112">
        <v>123976</v>
      </c>
      <c r="I41" s="94">
        <v>-2.4671539795007646</v>
      </c>
    </row>
    <row r="42" spans="1:12" s="95" customFormat="1" ht="12.9" customHeight="1" x14ac:dyDescent="0.25">
      <c r="A42" s="95" t="s">
        <v>29</v>
      </c>
      <c r="C42" s="110">
        <v>837</v>
      </c>
      <c r="E42" s="112">
        <v>2443.9</v>
      </c>
      <c r="F42" s="113">
        <v>-83.292999726551813</v>
      </c>
      <c r="H42" s="112">
        <v>2443.9</v>
      </c>
      <c r="I42" s="113">
        <v>-72.565264002784005</v>
      </c>
    </row>
    <row r="43" spans="1:12" s="95" customFormat="1" ht="12.9" customHeight="1" x14ac:dyDescent="0.25">
      <c r="A43" s="95" t="s">
        <v>32</v>
      </c>
      <c r="C43" s="110">
        <v>2433</v>
      </c>
      <c r="E43" s="112">
        <v>141435.95000000001</v>
      </c>
      <c r="F43" s="94">
        <v>-0.85906148470328958</v>
      </c>
      <c r="H43" s="112">
        <v>10163.300999999999</v>
      </c>
      <c r="I43" s="113">
        <v>-43.456013218983934</v>
      </c>
    </row>
    <row r="44" spans="1:12" s="95" customFormat="1" ht="12.9" customHeight="1" x14ac:dyDescent="0.25">
      <c r="A44" s="95" t="s">
        <v>34</v>
      </c>
      <c r="C44" s="110">
        <v>933</v>
      </c>
      <c r="E44" s="112">
        <v>42530</v>
      </c>
      <c r="F44" s="94">
        <v>-11.292341064575339</v>
      </c>
      <c r="H44" s="112">
        <v>24292.35</v>
      </c>
      <c r="I44" s="94">
        <v>-49.331824628733521</v>
      </c>
    </row>
    <row r="45" spans="1:12" s="95" customFormat="1" ht="12.9" customHeight="1" x14ac:dyDescent="0.25">
      <c r="A45" s="95" t="s">
        <v>38</v>
      </c>
      <c r="C45" s="110">
        <v>1098</v>
      </c>
      <c r="E45" s="112">
        <v>24000</v>
      </c>
      <c r="F45" s="113">
        <v>-32.439089616732588</v>
      </c>
      <c r="H45" s="112">
        <v>-1722.05</v>
      </c>
      <c r="I45" s="113" t="s">
        <v>92</v>
      </c>
    </row>
    <row r="46" spans="1:12" s="95" customFormat="1" ht="12.9" customHeight="1" x14ac:dyDescent="0.25">
      <c r="A46" s="95" t="s">
        <v>39</v>
      </c>
      <c r="C46" s="110">
        <v>1273</v>
      </c>
      <c r="E46" s="112">
        <v>11239</v>
      </c>
      <c r="F46" s="113" t="s">
        <v>89</v>
      </c>
      <c r="H46" s="112">
        <v>10599</v>
      </c>
      <c r="I46" s="113" t="s">
        <v>89</v>
      </c>
    </row>
    <row r="47" spans="1:12" s="95" customFormat="1" ht="12.9" customHeight="1" x14ac:dyDescent="0.25">
      <c r="A47" s="95" t="s">
        <v>40</v>
      </c>
      <c r="C47" s="110">
        <v>1046</v>
      </c>
      <c r="E47" s="112">
        <v>35138.35</v>
      </c>
      <c r="F47" s="94">
        <v>96.875560286866857</v>
      </c>
      <c r="H47" s="112">
        <v>22668.400000000001</v>
      </c>
      <c r="I47" s="94">
        <v>62.002772894244089</v>
      </c>
    </row>
    <row r="48" spans="1:12" s="95" customFormat="1" ht="12.9" customHeight="1" x14ac:dyDescent="0.25">
      <c r="A48" s="95" t="s">
        <v>93</v>
      </c>
      <c r="C48" s="110">
        <v>1174</v>
      </c>
      <c r="E48" s="112">
        <v>68974</v>
      </c>
      <c r="F48" s="94">
        <v>19.039729384556978</v>
      </c>
      <c r="H48" s="112">
        <v>18808</v>
      </c>
      <c r="I48" s="94">
        <v>12.893157262905163</v>
      </c>
    </row>
    <row r="49" spans="1:12" s="95" customFormat="1" ht="10.5" customHeight="1" x14ac:dyDescent="0.25">
      <c r="C49" s="110"/>
      <c r="E49" s="117"/>
      <c r="F49" s="94"/>
      <c r="H49" s="117"/>
      <c r="I49" s="94"/>
    </row>
    <row r="50" spans="1:12" s="95" customFormat="1" ht="12.9" customHeight="1" x14ac:dyDescent="0.25">
      <c r="A50" s="104" t="s">
        <v>42</v>
      </c>
      <c r="B50" s="104"/>
      <c r="C50" s="108">
        <v>38120</v>
      </c>
      <c r="D50" s="104"/>
      <c r="E50" s="111">
        <v>1562008.1</v>
      </c>
      <c r="F50" s="109">
        <v>-8.1149950756186939</v>
      </c>
      <c r="G50" s="104"/>
      <c r="H50" s="111">
        <v>681474.6</v>
      </c>
      <c r="I50" s="109">
        <v>-21.674281248543565</v>
      </c>
      <c r="L50" s="110"/>
    </row>
    <row r="51" spans="1:12" s="95" customFormat="1" ht="12.9" customHeight="1" x14ac:dyDescent="0.25">
      <c r="A51" s="95" t="s">
        <v>43</v>
      </c>
      <c r="C51" s="116">
        <v>1869</v>
      </c>
      <c r="E51" s="112">
        <v>37416.300000000003</v>
      </c>
      <c r="F51" s="94">
        <v>-40.568860848764402</v>
      </c>
      <c r="H51" s="112">
        <v>-23957.7</v>
      </c>
      <c r="I51" s="113" t="s">
        <v>92</v>
      </c>
    </row>
    <row r="52" spans="1:12" s="95" customFormat="1" ht="12.9" customHeight="1" x14ac:dyDescent="0.25">
      <c r="A52" s="95" t="s">
        <v>94</v>
      </c>
      <c r="C52" s="110">
        <v>2007</v>
      </c>
      <c r="E52" s="112">
        <v>61297</v>
      </c>
      <c r="F52" s="94">
        <v>31.657287684178868</v>
      </c>
      <c r="H52" s="112">
        <v>48269</v>
      </c>
      <c r="I52" s="94">
        <v>39.558215514499665</v>
      </c>
    </row>
    <row r="53" spans="1:12" s="95" customFormat="1" ht="12.9" customHeight="1" x14ac:dyDescent="0.25">
      <c r="A53" s="95" t="s">
        <v>44</v>
      </c>
      <c r="C53" s="116">
        <v>2705</v>
      </c>
      <c r="E53" s="115">
        <v>0</v>
      </c>
      <c r="F53" s="113" t="s">
        <v>92</v>
      </c>
      <c r="H53" s="112">
        <v>0</v>
      </c>
      <c r="I53" s="113" t="s">
        <v>92</v>
      </c>
    </row>
    <row r="54" spans="1:12" s="95" customFormat="1" ht="12.9" customHeight="1" x14ac:dyDescent="0.25">
      <c r="A54" s="95" t="s">
        <v>45</v>
      </c>
      <c r="C54" s="110">
        <v>320</v>
      </c>
      <c r="E54" s="112">
        <v>13793.05</v>
      </c>
      <c r="F54" s="94">
        <v>-26.117895977288555</v>
      </c>
      <c r="H54" s="112">
        <v>12233.05</v>
      </c>
      <c r="I54" s="113">
        <v>13.174669257100561</v>
      </c>
    </row>
    <row r="55" spans="1:12" s="95" customFormat="1" ht="12.9" customHeight="1" x14ac:dyDescent="0.25">
      <c r="A55" s="95" t="s">
        <v>46</v>
      </c>
      <c r="C55" s="110">
        <v>1389</v>
      </c>
      <c r="E55" s="112">
        <v>65361</v>
      </c>
      <c r="F55" s="94">
        <v>-30.537887410609812</v>
      </c>
      <c r="H55" s="112">
        <v>22973.599999999999</v>
      </c>
      <c r="I55" s="94">
        <v>-55.129599862499731</v>
      </c>
    </row>
    <row r="56" spans="1:12" s="95" customFormat="1" ht="12.9" customHeight="1" x14ac:dyDescent="0.25">
      <c r="A56" s="95" t="s">
        <v>47</v>
      </c>
      <c r="C56" s="116">
        <v>2203</v>
      </c>
      <c r="E56" s="112">
        <v>97893.95</v>
      </c>
      <c r="F56" s="94">
        <v>-12.839786689127322</v>
      </c>
      <c r="H56" s="112">
        <v>41289.35</v>
      </c>
      <c r="I56" s="94">
        <v>-31.208608306079029</v>
      </c>
    </row>
    <row r="57" spans="1:12" s="95" customFormat="1" ht="12.9" customHeight="1" x14ac:dyDescent="0.25">
      <c r="A57" s="95" t="s">
        <v>48</v>
      </c>
      <c r="C57" s="110">
        <v>18133</v>
      </c>
      <c r="E57" s="112">
        <v>971899.2</v>
      </c>
      <c r="F57" s="94">
        <v>7.1150919491628599</v>
      </c>
      <c r="H57" s="112">
        <v>421873.25</v>
      </c>
      <c r="I57" s="94">
        <v>-8.3423325693985788</v>
      </c>
    </row>
    <row r="58" spans="1:12" s="95" customFormat="1" ht="12.9" customHeight="1" x14ac:dyDescent="0.25">
      <c r="A58" s="95" t="s">
        <v>49</v>
      </c>
      <c r="C58" s="110">
        <v>1099</v>
      </c>
      <c r="E58" s="112">
        <v>35524</v>
      </c>
      <c r="F58" s="94">
        <v>-31.341122944886763</v>
      </c>
      <c r="H58" s="112">
        <v>13224</v>
      </c>
      <c r="I58" s="113">
        <v>-63.116674476203229</v>
      </c>
    </row>
    <row r="59" spans="1:12" s="95" customFormat="1" ht="12.9" customHeight="1" x14ac:dyDescent="0.25">
      <c r="A59" s="95" t="s">
        <v>50</v>
      </c>
      <c r="C59" s="110">
        <v>1252</v>
      </c>
      <c r="E59" s="112">
        <v>17808.599999999999</v>
      </c>
      <c r="F59" s="94">
        <v>-50.418110366659199</v>
      </c>
      <c r="H59" s="112">
        <v>-9166.25</v>
      </c>
      <c r="I59" s="113">
        <v>74.513798322687506</v>
      </c>
    </row>
    <row r="60" spans="1:12" s="95" customFormat="1" ht="12.9" customHeight="1" x14ac:dyDescent="0.25">
      <c r="A60" s="95" t="s">
        <v>119</v>
      </c>
      <c r="C60" s="110">
        <v>2543</v>
      </c>
      <c r="E60" s="112">
        <v>56430</v>
      </c>
      <c r="F60" s="94">
        <v>-29.367145646622944</v>
      </c>
      <c r="H60" s="112">
        <v>55230</v>
      </c>
      <c r="I60" s="94">
        <v>-19.668258853509101</v>
      </c>
    </row>
    <row r="61" spans="1:12" s="95" customFormat="1" ht="12.9" customHeight="1" x14ac:dyDescent="0.25">
      <c r="A61" s="95" t="s">
        <v>54</v>
      </c>
      <c r="C61" s="110">
        <v>3640</v>
      </c>
      <c r="E61" s="112">
        <v>167447</v>
      </c>
      <c r="F61" s="94">
        <v>22.083290803307136</v>
      </c>
      <c r="H61" s="112">
        <v>86798.3</v>
      </c>
      <c r="I61" s="113" t="s">
        <v>89</v>
      </c>
    </row>
    <row r="62" spans="1:12" s="95" customFormat="1" ht="12.9" customHeight="1" x14ac:dyDescent="0.25">
      <c r="A62" s="95" t="s">
        <v>55</v>
      </c>
      <c r="C62" s="110">
        <v>960</v>
      </c>
      <c r="E62" s="112">
        <v>37138</v>
      </c>
      <c r="F62" s="94">
        <v>-14.4136825645936</v>
      </c>
      <c r="H62" s="112">
        <v>12708</v>
      </c>
      <c r="I62" s="113" t="s">
        <v>89</v>
      </c>
    </row>
    <row r="63" spans="1:12" s="95" customFormat="1" ht="12.9" customHeight="1" x14ac:dyDescent="0.25">
      <c r="C63" s="110"/>
      <c r="E63" s="112"/>
      <c r="F63" s="94"/>
      <c r="H63" s="117"/>
      <c r="I63" s="94"/>
    </row>
    <row r="64" spans="1:12" s="95" customFormat="1" ht="12.9" customHeight="1" x14ac:dyDescent="0.25">
      <c r="A64" s="104" t="s">
        <v>56</v>
      </c>
      <c r="B64" s="104"/>
      <c r="C64" s="108">
        <v>36703</v>
      </c>
      <c r="E64" s="111">
        <v>1502366.8</v>
      </c>
      <c r="F64" s="109">
        <v>-0.95435397279290157</v>
      </c>
      <c r="G64" s="104"/>
      <c r="H64" s="111">
        <v>655387.69999999995</v>
      </c>
      <c r="I64" s="109">
        <v>-7.5216218477707457</v>
      </c>
      <c r="L64" s="110"/>
    </row>
    <row r="65" spans="1:9" s="95" customFormat="1" ht="12.9" customHeight="1" x14ac:dyDescent="0.25">
      <c r="A65" s="95" t="s">
        <v>71</v>
      </c>
      <c r="C65" s="110">
        <v>2246</v>
      </c>
      <c r="E65" s="112">
        <v>117154.55</v>
      </c>
      <c r="F65" s="94">
        <v>-6.7189598791653395</v>
      </c>
      <c r="H65" s="112">
        <v>15587.15</v>
      </c>
      <c r="I65" s="94">
        <v>-23.084913201811958</v>
      </c>
    </row>
    <row r="66" spans="1:9" s="95" customFormat="1" ht="12.9" customHeight="1" x14ac:dyDescent="0.25">
      <c r="A66" s="95" t="s">
        <v>58</v>
      </c>
      <c r="C66" s="110">
        <v>1046</v>
      </c>
      <c r="E66" s="112">
        <v>5900</v>
      </c>
      <c r="F66" s="113" t="s">
        <v>89</v>
      </c>
      <c r="H66" s="115">
        <v>5200</v>
      </c>
      <c r="I66" s="113" t="s">
        <v>89</v>
      </c>
    </row>
    <row r="67" spans="1:9" s="95" customFormat="1" ht="12.9" customHeight="1" x14ac:dyDescent="0.25">
      <c r="A67" s="95" t="s">
        <v>59</v>
      </c>
      <c r="C67" s="110">
        <v>2461</v>
      </c>
      <c r="E67" s="112">
        <v>58005.55</v>
      </c>
      <c r="F67" s="94">
        <v>-6.6765719470874672</v>
      </c>
      <c r="H67" s="112">
        <v>17134.150000000001</v>
      </c>
      <c r="I67" s="94">
        <v>-17.111606160216908</v>
      </c>
    </row>
    <row r="68" spans="1:9" s="95" customFormat="1" ht="12.9" customHeight="1" x14ac:dyDescent="0.25">
      <c r="A68" s="95" t="s">
        <v>60</v>
      </c>
      <c r="C68" s="110">
        <v>673</v>
      </c>
      <c r="E68" s="112">
        <v>26935.8</v>
      </c>
      <c r="F68" s="94">
        <v>-29.69604589522973</v>
      </c>
      <c r="H68" s="112">
        <v>21144.65</v>
      </c>
      <c r="I68" s="94">
        <v>-25.176446025828611</v>
      </c>
    </row>
    <row r="69" spans="1:9" s="95" customFormat="1" ht="12.9" customHeight="1" x14ac:dyDescent="0.25">
      <c r="A69" s="95" t="s">
        <v>61</v>
      </c>
      <c r="C69" s="110">
        <v>3690</v>
      </c>
      <c r="E69" s="112">
        <v>222873.85</v>
      </c>
      <c r="F69" s="94">
        <v>-2.0881095142732562</v>
      </c>
      <c r="H69" s="112">
        <v>96549.75</v>
      </c>
      <c r="I69" s="94">
        <v>15.328795423149089</v>
      </c>
    </row>
    <row r="70" spans="1:9" s="95" customFormat="1" ht="12.9" customHeight="1" x14ac:dyDescent="0.25">
      <c r="A70" s="95" t="s">
        <v>62</v>
      </c>
      <c r="C70" s="110">
        <v>2569</v>
      </c>
      <c r="E70" s="112">
        <v>93157.3</v>
      </c>
      <c r="F70" s="94">
        <v>-24.26174196538183</v>
      </c>
      <c r="H70" s="112">
        <v>60913.05</v>
      </c>
      <c r="I70" s="94">
        <v>-40.85115308258235</v>
      </c>
    </row>
    <row r="71" spans="1:9" s="95" customFormat="1" ht="12.9" customHeight="1" x14ac:dyDescent="0.25">
      <c r="A71" s="95" t="s">
        <v>63</v>
      </c>
      <c r="C71" s="110">
        <v>1049</v>
      </c>
      <c r="E71" s="112">
        <v>61630.7</v>
      </c>
      <c r="F71" s="94">
        <v>-31.717226330504602</v>
      </c>
      <c r="H71" s="112">
        <v>37686.699999999997</v>
      </c>
      <c r="I71" s="113">
        <v>-27.764925065599954</v>
      </c>
    </row>
    <row r="72" spans="1:9" s="95" customFormat="1" ht="12.9" customHeight="1" x14ac:dyDescent="0.25">
      <c r="A72" s="95" t="s">
        <v>64</v>
      </c>
      <c r="C72" s="110">
        <v>4618</v>
      </c>
      <c r="E72" s="112">
        <v>215730</v>
      </c>
      <c r="F72" s="94">
        <v>4.765003545100484</v>
      </c>
      <c r="H72" s="112">
        <v>132508.65</v>
      </c>
      <c r="I72" s="94">
        <v>22.49810487002182</v>
      </c>
    </row>
    <row r="73" spans="1:9" s="95" customFormat="1" ht="12.9" customHeight="1" x14ac:dyDescent="0.25">
      <c r="A73" s="95" t="s">
        <v>65</v>
      </c>
      <c r="C73" s="110">
        <v>2451</v>
      </c>
      <c r="E73" s="112">
        <v>139738.45000000001</v>
      </c>
      <c r="F73" s="94">
        <v>-4.9327160535822259</v>
      </c>
      <c r="H73" s="112">
        <v>97514.45</v>
      </c>
      <c r="I73" s="94">
        <v>15.950939212066629</v>
      </c>
    </row>
    <row r="74" spans="1:9" s="95" customFormat="1" ht="12.9" customHeight="1" x14ac:dyDescent="0.25">
      <c r="A74" s="95" t="s">
        <v>83</v>
      </c>
      <c r="C74" s="110">
        <v>751</v>
      </c>
      <c r="E74" s="112">
        <v>23458.85</v>
      </c>
      <c r="F74" s="94">
        <v>59.448428207306705</v>
      </c>
      <c r="H74" s="112">
        <v>14924</v>
      </c>
      <c r="I74" s="94">
        <v>17.11987443594272</v>
      </c>
    </row>
    <row r="75" spans="1:9" s="95" customFormat="1" ht="12.9" customHeight="1" x14ac:dyDescent="0.25">
      <c r="A75" s="95" t="s">
        <v>120</v>
      </c>
      <c r="C75" s="110">
        <v>6702</v>
      </c>
      <c r="E75" s="112">
        <v>209073.5</v>
      </c>
      <c r="F75" s="94">
        <v>4.9231294241042605</v>
      </c>
      <c r="H75" s="112">
        <v>11871.15</v>
      </c>
      <c r="I75" s="94">
        <v>-84.925964067081225</v>
      </c>
    </row>
    <row r="76" spans="1:9" s="95" customFormat="1" ht="12.9" customHeight="1" x14ac:dyDescent="0.25">
      <c r="A76" s="95" t="s">
        <v>121</v>
      </c>
      <c r="C76" s="110">
        <v>1351</v>
      </c>
      <c r="E76" s="112">
        <v>106274.5</v>
      </c>
      <c r="F76" s="94">
        <v>22.647796916681642</v>
      </c>
      <c r="H76" s="112">
        <v>25478.3</v>
      </c>
      <c r="I76" s="94">
        <v>-38.392438303696217</v>
      </c>
    </row>
    <row r="77" spans="1:9" s="95" customFormat="1" ht="12.9" customHeight="1" x14ac:dyDescent="0.25">
      <c r="A77" s="95" t="s">
        <v>68</v>
      </c>
      <c r="C77" s="110">
        <v>4059</v>
      </c>
      <c r="E77" s="112">
        <v>140360.25</v>
      </c>
      <c r="F77" s="94">
        <v>10.553962107216506</v>
      </c>
      <c r="H77" s="112">
        <v>65524.95</v>
      </c>
      <c r="I77" s="113" t="s">
        <v>89</v>
      </c>
    </row>
    <row r="78" spans="1:9" s="95" customFormat="1" ht="12.9" customHeight="1" x14ac:dyDescent="0.25">
      <c r="A78" s="95" t="s">
        <v>69</v>
      </c>
      <c r="C78" s="110">
        <v>2029</v>
      </c>
      <c r="E78" s="112">
        <v>51455.5</v>
      </c>
      <c r="F78" s="94">
        <v>-1.1288742001806185</v>
      </c>
      <c r="H78" s="112">
        <v>36157.75</v>
      </c>
      <c r="I78" s="94">
        <v>-3.4193958528656765</v>
      </c>
    </row>
    <row r="79" spans="1:9" s="95" customFormat="1" ht="12.9" customHeight="1" x14ac:dyDescent="0.25">
      <c r="A79" s="95" t="s">
        <v>87</v>
      </c>
      <c r="C79" s="110">
        <v>1008</v>
      </c>
      <c r="E79" s="112">
        <v>30618</v>
      </c>
      <c r="F79" s="94">
        <v>76.370967741935488</v>
      </c>
      <c r="H79" s="112">
        <v>17193</v>
      </c>
      <c r="I79" s="113" t="s">
        <v>89</v>
      </c>
    </row>
    <row r="80" spans="1:9" s="95" customFormat="1" ht="12.9" customHeight="1" x14ac:dyDescent="0.25">
      <c r="C80" s="110"/>
      <c r="D80" s="104"/>
      <c r="E80" s="117"/>
      <c r="F80" s="94"/>
      <c r="H80" s="117"/>
      <c r="I80" s="94"/>
    </row>
    <row r="81" spans="1:12" s="95" customFormat="1" ht="12.9" customHeight="1" x14ac:dyDescent="0.25">
      <c r="A81" s="104" t="s">
        <v>108</v>
      </c>
      <c r="B81" s="104"/>
      <c r="C81" s="108">
        <v>17846</v>
      </c>
      <c r="E81" s="111">
        <v>480912.25</v>
      </c>
      <c r="F81" s="109">
        <v>-22.085241661640168</v>
      </c>
      <c r="G81" s="104"/>
      <c r="H81" s="111">
        <v>286179.65000000002</v>
      </c>
      <c r="I81" s="109">
        <v>-12.095283570463081</v>
      </c>
      <c r="L81" s="110"/>
    </row>
    <row r="82" spans="1:12" s="95" customFormat="1" ht="12.9" customHeight="1" x14ac:dyDescent="0.25">
      <c r="A82" s="95" t="s">
        <v>20</v>
      </c>
      <c r="C82" s="110">
        <v>812</v>
      </c>
      <c r="E82" s="112">
        <v>23882.6</v>
      </c>
      <c r="F82" s="113">
        <v>32.237381231866379</v>
      </c>
      <c r="H82" s="112">
        <v>9482.6</v>
      </c>
      <c r="I82" s="94">
        <v>11.686139640064084</v>
      </c>
    </row>
    <row r="83" spans="1:12" s="95" customFormat="1" ht="12.9" customHeight="1" x14ac:dyDescent="0.25">
      <c r="A83" s="95" t="s">
        <v>23</v>
      </c>
      <c r="C83" s="110">
        <v>1619</v>
      </c>
      <c r="E83" s="112">
        <v>28928</v>
      </c>
      <c r="F83" s="113">
        <v>-54.655464292432129</v>
      </c>
      <c r="H83" s="112">
        <v>6506</v>
      </c>
      <c r="I83" s="94">
        <v>-61.539371009694968</v>
      </c>
    </row>
    <row r="84" spans="1:12" s="95" customFormat="1" ht="12.9" customHeight="1" x14ac:dyDescent="0.25">
      <c r="A84" s="95" t="s">
        <v>122</v>
      </c>
      <c r="C84" s="110">
        <v>922</v>
      </c>
      <c r="E84" s="112">
        <v>1017.85</v>
      </c>
      <c r="F84" s="94">
        <v>-95.870841328503104</v>
      </c>
      <c r="H84" s="115">
        <v>440.85</v>
      </c>
      <c r="I84" s="113" t="s">
        <v>92</v>
      </c>
    </row>
    <row r="85" spans="1:12" s="95" customFormat="1" ht="12.9" customHeight="1" x14ac:dyDescent="0.25">
      <c r="A85" s="95" t="s">
        <v>123</v>
      </c>
      <c r="C85" s="110">
        <v>1433</v>
      </c>
      <c r="E85" s="112">
        <v>20793</v>
      </c>
      <c r="F85" s="113">
        <v>-34.596753900352297</v>
      </c>
      <c r="H85" s="112">
        <v>18721.55</v>
      </c>
      <c r="I85" s="113">
        <v>-33.237465230725334</v>
      </c>
    </row>
    <row r="86" spans="1:12" s="95" customFormat="1" ht="12.9" customHeight="1" x14ac:dyDescent="0.25">
      <c r="A86" s="95" t="s">
        <v>30</v>
      </c>
      <c r="C86" s="110">
        <v>1416</v>
      </c>
      <c r="E86" s="112">
        <v>23820</v>
      </c>
      <c r="F86" s="94">
        <v>-21.794972815380987</v>
      </c>
      <c r="H86" s="112">
        <v>11748</v>
      </c>
      <c r="I86" s="94">
        <v>-33.313465877644859</v>
      </c>
    </row>
    <row r="87" spans="1:12" s="95" customFormat="1" ht="12.9" customHeight="1" x14ac:dyDescent="0.25">
      <c r="A87" s="95" t="s">
        <v>31</v>
      </c>
      <c r="C87" s="110">
        <v>585</v>
      </c>
      <c r="E87" s="115">
        <v>0</v>
      </c>
      <c r="F87" s="113" t="s">
        <v>92</v>
      </c>
      <c r="H87" s="115">
        <v>0</v>
      </c>
      <c r="I87" s="113" t="s">
        <v>92</v>
      </c>
    </row>
    <row r="88" spans="1:12" s="95" customFormat="1" ht="12.9" customHeight="1" x14ac:dyDescent="0.25">
      <c r="A88" s="95" t="s">
        <v>33</v>
      </c>
      <c r="C88" s="110">
        <v>2496</v>
      </c>
      <c r="E88" s="112">
        <v>121639.65</v>
      </c>
      <c r="F88" s="94">
        <v>-24.078993276065788</v>
      </c>
      <c r="H88" s="112">
        <v>64399.85</v>
      </c>
      <c r="I88" s="94">
        <v>-43.797655379336163</v>
      </c>
    </row>
    <row r="89" spans="1:12" s="95" customFormat="1" ht="12.9" customHeight="1" x14ac:dyDescent="0.25">
      <c r="A89" s="95" t="s">
        <v>35</v>
      </c>
      <c r="C89" s="110">
        <v>1898</v>
      </c>
      <c r="E89" s="112">
        <v>71578</v>
      </c>
      <c r="F89" s="94">
        <v>-27.112948556066968</v>
      </c>
      <c r="H89" s="112">
        <v>45523.65</v>
      </c>
      <c r="I89" s="94">
        <v>-1.8717666839110194</v>
      </c>
    </row>
    <row r="90" spans="1:12" s="95" customFormat="1" ht="12.9" customHeight="1" x14ac:dyDescent="0.25">
      <c r="A90" s="95" t="s">
        <v>52</v>
      </c>
      <c r="C90" s="110">
        <v>397</v>
      </c>
      <c r="E90" s="112">
        <v>7200</v>
      </c>
      <c r="F90" s="113" t="s">
        <v>89</v>
      </c>
      <c r="H90" s="112">
        <v>7200</v>
      </c>
      <c r="I90" s="113" t="s">
        <v>89</v>
      </c>
    </row>
    <row r="91" spans="1:12" s="95" customFormat="1" ht="12.9" customHeight="1" x14ac:dyDescent="0.25">
      <c r="A91" s="95" t="s">
        <v>124</v>
      </c>
      <c r="C91" s="110">
        <v>1244</v>
      </c>
      <c r="E91" s="112">
        <v>18201.349999999999</v>
      </c>
      <c r="F91" s="94">
        <v>35.29383343739778</v>
      </c>
      <c r="H91" s="112">
        <v>18201.349999999999</v>
      </c>
      <c r="I91" s="113" t="s">
        <v>89</v>
      </c>
    </row>
    <row r="92" spans="1:12" s="95" customFormat="1" ht="12.9" customHeight="1" x14ac:dyDescent="0.25">
      <c r="A92" s="95" t="s">
        <v>37</v>
      </c>
      <c r="C92" s="110">
        <v>3435</v>
      </c>
      <c r="E92" s="112">
        <v>126137</v>
      </c>
      <c r="F92" s="94">
        <v>-15.250274297593251</v>
      </c>
      <c r="H92" s="112">
        <v>80171</v>
      </c>
      <c r="I92" s="94">
        <v>-5.884797479335873</v>
      </c>
    </row>
    <row r="93" spans="1:12" s="95" customFormat="1" ht="12.9" customHeight="1" x14ac:dyDescent="0.25">
      <c r="A93" s="95" t="s">
        <v>41</v>
      </c>
      <c r="C93" s="110">
        <v>1589</v>
      </c>
      <c r="E93" s="112">
        <v>37714.800000000003</v>
      </c>
      <c r="F93" s="113">
        <v>58.303252128070397</v>
      </c>
      <c r="H93" s="112">
        <v>23784.799999999999</v>
      </c>
      <c r="I93" s="94">
        <v>88.807214187054456</v>
      </c>
    </row>
    <row r="94" spans="1:12" s="95" customFormat="1" ht="12.9" customHeight="1" x14ac:dyDescent="0.25">
      <c r="C94" s="110"/>
      <c r="D94" s="104"/>
      <c r="E94" s="115"/>
      <c r="F94" s="94"/>
      <c r="H94" s="115"/>
      <c r="I94" s="94"/>
    </row>
    <row r="95" spans="1:12" s="95" customFormat="1" ht="12.9" customHeight="1" x14ac:dyDescent="0.25">
      <c r="A95" s="104" t="s">
        <v>70</v>
      </c>
      <c r="B95" s="104"/>
      <c r="C95" s="108">
        <v>25049</v>
      </c>
      <c r="E95" s="111">
        <v>997774.85</v>
      </c>
      <c r="F95" s="109">
        <v>0.24070229735117721</v>
      </c>
      <c r="G95" s="104"/>
      <c r="H95" s="111">
        <v>577778.69999999995</v>
      </c>
      <c r="I95" s="109">
        <v>-8.0584020938251086</v>
      </c>
      <c r="L95" s="110"/>
    </row>
    <row r="96" spans="1:12" s="95" customFormat="1" ht="12.9" customHeight="1" x14ac:dyDescent="0.25">
      <c r="A96" s="95" t="s">
        <v>72</v>
      </c>
      <c r="C96" s="110">
        <v>1223</v>
      </c>
      <c r="E96" s="112">
        <v>40401.5</v>
      </c>
      <c r="F96" s="94">
        <v>-6.4009850698896855</v>
      </c>
      <c r="H96" s="112">
        <v>15538.15</v>
      </c>
      <c r="I96" s="94">
        <v>-7.9504389758415215</v>
      </c>
    </row>
    <row r="97" spans="1:9" s="95" customFormat="1" ht="12.9" customHeight="1" x14ac:dyDescent="0.25">
      <c r="A97" s="95" t="s">
        <v>73</v>
      </c>
      <c r="C97" s="110">
        <v>3058</v>
      </c>
      <c r="E97" s="112">
        <v>52821.1</v>
      </c>
      <c r="F97" s="94">
        <v>-35.414645359567984</v>
      </c>
      <c r="H97" s="112">
        <v>-2670.55</v>
      </c>
      <c r="I97" s="113" t="s">
        <v>92</v>
      </c>
    </row>
    <row r="98" spans="1:9" s="95" customFormat="1" ht="12.9" customHeight="1" x14ac:dyDescent="0.25">
      <c r="A98" s="95" t="s">
        <v>74</v>
      </c>
      <c r="C98" s="110">
        <v>1265</v>
      </c>
      <c r="E98" s="112">
        <v>35301</v>
      </c>
      <c r="F98" s="94">
        <v>-5.713141025641022</v>
      </c>
      <c r="H98" s="112">
        <v>35301</v>
      </c>
      <c r="I98" s="94">
        <v>41.254851746628788</v>
      </c>
    </row>
    <row r="99" spans="1:9" s="95" customFormat="1" ht="12.9" customHeight="1" x14ac:dyDescent="0.25">
      <c r="A99" s="95" t="s">
        <v>76</v>
      </c>
      <c r="C99" s="110">
        <v>3092</v>
      </c>
      <c r="E99" s="112">
        <v>164768.1</v>
      </c>
      <c r="F99" s="94">
        <v>14.127739067884875</v>
      </c>
      <c r="H99" s="112">
        <v>72956</v>
      </c>
      <c r="I99" s="94">
        <v>73.409140607916044</v>
      </c>
    </row>
    <row r="100" spans="1:9" s="95" customFormat="1" ht="12.9" customHeight="1" x14ac:dyDescent="0.25">
      <c r="A100" s="95" t="s">
        <v>77</v>
      </c>
      <c r="C100" s="116">
        <v>2034</v>
      </c>
      <c r="E100" s="112">
        <v>127104.1</v>
      </c>
      <c r="F100" s="94">
        <v>-19.009758977376663</v>
      </c>
      <c r="H100" s="115">
        <v>83786.8</v>
      </c>
      <c r="I100" s="94">
        <v>-46.611375034209459</v>
      </c>
    </row>
    <row r="101" spans="1:9" s="95" customFormat="1" ht="12.9" customHeight="1" x14ac:dyDescent="0.25">
      <c r="A101" s="95" t="s">
        <v>82</v>
      </c>
      <c r="C101" s="110">
        <v>2399</v>
      </c>
      <c r="E101" s="112">
        <v>103464.85</v>
      </c>
      <c r="F101" s="94">
        <v>5.0328859544134446</v>
      </c>
      <c r="H101" s="112">
        <v>58822.400000000001</v>
      </c>
      <c r="I101" s="113">
        <v>35.495678112996757</v>
      </c>
    </row>
    <row r="102" spans="1:9" s="95" customFormat="1" ht="12.9" customHeight="1" x14ac:dyDescent="0.25">
      <c r="A102" s="95" t="s">
        <v>85</v>
      </c>
      <c r="C102" s="110">
        <v>9852</v>
      </c>
      <c r="E102" s="112">
        <v>375523.95</v>
      </c>
      <c r="F102" s="94">
        <v>14.139960100673846</v>
      </c>
      <c r="H102" s="112">
        <v>247671.35</v>
      </c>
      <c r="I102" s="94">
        <v>25.562632050565455</v>
      </c>
    </row>
    <row r="103" spans="1:9" s="95" customFormat="1" ht="12.9" customHeight="1" x14ac:dyDescent="0.25">
      <c r="A103" s="95" t="s">
        <v>86</v>
      </c>
      <c r="C103" s="110">
        <v>2126</v>
      </c>
      <c r="E103" s="112">
        <v>98390.25</v>
      </c>
      <c r="F103" s="94">
        <v>-5.5485637927161378</v>
      </c>
      <c r="H103" s="112">
        <v>66373.55</v>
      </c>
      <c r="I103" s="94">
        <v>-22.388135619975941</v>
      </c>
    </row>
    <row r="104" spans="1:9" s="95" customFormat="1" ht="12.9" customHeight="1" x14ac:dyDescent="0.25">
      <c r="F104" s="94"/>
      <c r="H104" s="93"/>
      <c r="I104" s="94"/>
    </row>
    <row r="105" spans="1:9" s="95" customFormat="1" x14ac:dyDescent="0.25">
      <c r="A105" s="95" t="s">
        <v>110</v>
      </c>
      <c r="C105" s="110"/>
      <c r="E105" s="93"/>
      <c r="F105" s="94"/>
      <c r="H105" s="93"/>
      <c r="I105" s="94"/>
    </row>
    <row r="106" spans="1:9" s="95" customFormat="1" ht="12.9" customHeight="1" x14ac:dyDescent="0.25">
      <c r="C106" s="110"/>
      <c r="E106" s="93"/>
      <c r="F106" s="94"/>
      <c r="H106" s="93"/>
      <c r="I106" s="94"/>
    </row>
    <row r="107" spans="1:9" s="95" customFormat="1" ht="28.5" customHeight="1" x14ac:dyDescent="0.25">
      <c r="A107" s="147" t="s">
        <v>129</v>
      </c>
      <c r="B107" s="148"/>
      <c r="C107" s="148"/>
      <c r="D107" s="148"/>
      <c r="E107" s="148"/>
      <c r="F107" s="148"/>
      <c r="G107" s="148"/>
      <c r="H107" s="148"/>
      <c r="I107" s="148"/>
    </row>
    <row r="108" spans="1:9" s="95" customFormat="1" ht="12.9" customHeight="1" x14ac:dyDescent="0.25">
      <c r="C108" s="110"/>
      <c r="E108" s="93"/>
      <c r="F108" s="94"/>
      <c r="H108" s="93"/>
      <c r="I108" s="94"/>
    </row>
    <row r="109" spans="1:9" s="95" customFormat="1" x14ac:dyDescent="0.25">
      <c r="A109" s="119" t="s">
        <v>97</v>
      </c>
      <c r="C109" s="110"/>
      <c r="E109" s="93"/>
      <c r="F109" s="94"/>
      <c r="H109" s="93"/>
      <c r="I109" s="94"/>
    </row>
    <row r="110" spans="1:9" s="95" customFormat="1" x14ac:dyDescent="0.25">
      <c r="C110" s="110"/>
      <c r="E110" s="93"/>
      <c r="F110" s="94"/>
      <c r="H110" s="93"/>
      <c r="I110" s="94"/>
    </row>
    <row r="111" spans="1:9" s="95" customFormat="1" x14ac:dyDescent="0.25">
      <c r="C111" s="110"/>
      <c r="E111" s="93"/>
      <c r="F111" s="94"/>
      <c r="H111" s="93"/>
      <c r="I111" s="94"/>
    </row>
    <row r="112" spans="1:9" s="95" customFormat="1" x14ac:dyDescent="0.25">
      <c r="C112" s="110"/>
      <c r="E112" s="93"/>
      <c r="F112" s="94"/>
      <c r="H112" s="93"/>
      <c r="I112" s="94"/>
    </row>
    <row r="113" spans="3:9" s="95" customFormat="1" x14ac:dyDescent="0.25">
      <c r="C113" s="110"/>
      <c r="E113" s="93"/>
      <c r="F113" s="94"/>
      <c r="H113" s="93"/>
      <c r="I113" s="94"/>
    </row>
    <row r="114" spans="3:9" s="95" customFormat="1" x14ac:dyDescent="0.25">
      <c r="C114" s="110"/>
      <c r="E114" s="93"/>
      <c r="F114" s="94"/>
      <c r="H114" s="93"/>
      <c r="I114" s="94"/>
    </row>
    <row r="115" spans="3:9" s="95" customFormat="1" x14ac:dyDescent="0.25">
      <c r="C115" s="110"/>
      <c r="E115" s="93"/>
      <c r="F115" s="94"/>
      <c r="H115" s="93"/>
      <c r="I115" s="94"/>
    </row>
    <row r="116" spans="3:9" s="95" customFormat="1" x14ac:dyDescent="0.25">
      <c r="C116" s="110"/>
      <c r="E116" s="93"/>
      <c r="F116" s="94"/>
      <c r="H116" s="93"/>
      <c r="I116" s="94"/>
    </row>
    <row r="117" spans="3:9" s="95" customFormat="1" x14ac:dyDescent="0.25">
      <c r="C117" s="110"/>
      <c r="E117" s="93"/>
      <c r="F117" s="94"/>
      <c r="H117" s="93"/>
      <c r="I117" s="94"/>
    </row>
    <row r="118" spans="3:9" s="95" customFormat="1" x14ac:dyDescent="0.25">
      <c r="C118" s="110"/>
      <c r="E118" s="93"/>
      <c r="F118" s="94"/>
      <c r="H118" s="93"/>
      <c r="I118" s="94"/>
    </row>
    <row r="119" spans="3:9" s="95" customFormat="1" x14ac:dyDescent="0.25">
      <c r="C119" s="110"/>
      <c r="E119" s="93"/>
      <c r="F119" s="94"/>
      <c r="H119" s="93"/>
      <c r="I119" s="94"/>
    </row>
    <row r="120" spans="3:9" s="95" customFormat="1" x14ac:dyDescent="0.25">
      <c r="C120" s="110"/>
      <c r="E120" s="93"/>
      <c r="F120" s="94"/>
      <c r="H120" s="93"/>
      <c r="I120" s="94"/>
    </row>
    <row r="121" spans="3:9" s="95" customFormat="1" x14ac:dyDescent="0.25">
      <c r="C121" s="110"/>
      <c r="E121" s="93"/>
      <c r="F121" s="94"/>
      <c r="H121" s="93"/>
      <c r="I121" s="94"/>
    </row>
    <row r="122" spans="3:9" s="95" customFormat="1" x14ac:dyDescent="0.25">
      <c r="C122" s="110"/>
      <c r="E122" s="93"/>
      <c r="F122" s="94"/>
      <c r="H122" s="93"/>
      <c r="I122" s="94"/>
    </row>
    <row r="123" spans="3:9" s="95" customFormat="1" x14ac:dyDescent="0.25">
      <c r="C123" s="110"/>
      <c r="E123" s="93"/>
      <c r="F123" s="94"/>
      <c r="H123" s="93"/>
      <c r="I123" s="94"/>
    </row>
    <row r="124" spans="3:9" s="95" customFormat="1" x14ac:dyDescent="0.25">
      <c r="C124" s="110"/>
      <c r="E124" s="93"/>
      <c r="F124" s="94"/>
      <c r="H124" s="93"/>
      <c r="I124" s="94"/>
    </row>
    <row r="125" spans="3:9" s="95" customFormat="1" x14ac:dyDescent="0.25">
      <c r="C125" s="110"/>
      <c r="E125" s="93"/>
      <c r="F125" s="94"/>
      <c r="H125" s="93"/>
      <c r="I125" s="94"/>
    </row>
    <row r="126" spans="3:9" s="95" customFormat="1" x14ac:dyDescent="0.25">
      <c r="C126" s="110"/>
      <c r="E126" s="93"/>
      <c r="F126" s="94"/>
      <c r="H126" s="93"/>
      <c r="I126" s="94"/>
    </row>
    <row r="127" spans="3:9" s="95" customFormat="1" x14ac:dyDescent="0.25">
      <c r="C127" s="110"/>
      <c r="E127" s="93"/>
      <c r="F127" s="94"/>
      <c r="H127" s="93"/>
      <c r="I127" s="94"/>
    </row>
    <row r="128" spans="3:9" s="95" customFormat="1" x14ac:dyDescent="0.25">
      <c r="C128" s="110"/>
      <c r="E128" s="93"/>
      <c r="F128" s="94"/>
      <c r="H128" s="93"/>
      <c r="I128" s="94"/>
    </row>
    <row r="129" spans="3:9" s="95" customFormat="1" x14ac:dyDescent="0.25">
      <c r="C129" s="110"/>
      <c r="E129" s="93"/>
      <c r="F129" s="94"/>
      <c r="H129" s="93"/>
      <c r="I129" s="94"/>
    </row>
    <row r="130" spans="3:9" s="95" customFormat="1" x14ac:dyDescent="0.25">
      <c r="C130" s="110"/>
      <c r="E130" s="93"/>
      <c r="F130" s="94"/>
      <c r="H130" s="93"/>
      <c r="I130" s="94"/>
    </row>
    <row r="131" spans="3:9" s="95" customFormat="1" x14ac:dyDescent="0.25">
      <c r="C131" s="110"/>
      <c r="E131" s="93"/>
      <c r="F131" s="94"/>
      <c r="H131" s="93"/>
      <c r="I131" s="94"/>
    </row>
    <row r="132" spans="3:9" s="95" customFormat="1" x14ac:dyDescent="0.25">
      <c r="C132" s="110"/>
      <c r="E132" s="93"/>
      <c r="F132" s="94"/>
      <c r="H132" s="93"/>
      <c r="I132" s="94"/>
    </row>
    <row r="133" spans="3:9" s="95" customFormat="1" x14ac:dyDescent="0.25">
      <c r="C133" s="110"/>
      <c r="E133" s="93"/>
      <c r="F133" s="94"/>
      <c r="H133" s="93"/>
      <c r="I133" s="94"/>
    </row>
    <row r="134" spans="3:9" s="95" customFormat="1" x14ac:dyDescent="0.25">
      <c r="C134" s="110"/>
      <c r="E134" s="93"/>
      <c r="F134" s="94"/>
      <c r="H134" s="93"/>
      <c r="I134" s="94"/>
    </row>
    <row r="135" spans="3:9" s="95" customFormat="1" x14ac:dyDescent="0.25">
      <c r="C135" s="110"/>
      <c r="E135" s="93"/>
      <c r="F135" s="94"/>
      <c r="H135" s="93"/>
      <c r="I135" s="94"/>
    </row>
    <row r="136" spans="3:9" s="95" customFormat="1" x14ac:dyDescent="0.25">
      <c r="C136" s="110"/>
      <c r="E136" s="93"/>
      <c r="F136" s="94"/>
      <c r="H136" s="93"/>
      <c r="I136" s="94"/>
    </row>
    <row r="137" spans="3:9" s="95" customFormat="1" x14ac:dyDescent="0.25">
      <c r="C137" s="110"/>
      <c r="E137" s="93"/>
      <c r="F137" s="94"/>
      <c r="H137" s="93"/>
      <c r="I137" s="94"/>
    </row>
    <row r="138" spans="3:9" s="95" customFormat="1" x14ac:dyDescent="0.25">
      <c r="C138" s="110"/>
      <c r="E138" s="93"/>
      <c r="F138" s="94"/>
      <c r="H138" s="93"/>
      <c r="I138" s="94"/>
    </row>
    <row r="139" spans="3:9" s="95" customFormat="1" x14ac:dyDescent="0.25">
      <c r="C139" s="110"/>
      <c r="E139" s="93"/>
      <c r="F139" s="94"/>
      <c r="H139" s="93"/>
      <c r="I139" s="94"/>
    </row>
    <row r="140" spans="3:9" s="95" customFormat="1" x14ac:dyDescent="0.25">
      <c r="C140" s="110"/>
      <c r="E140" s="93"/>
      <c r="F140" s="94"/>
      <c r="H140" s="93"/>
      <c r="I140" s="94"/>
    </row>
    <row r="141" spans="3:9" s="95" customFormat="1" x14ac:dyDescent="0.25">
      <c r="C141" s="110"/>
      <c r="E141" s="93"/>
      <c r="F141" s="94"/>
      <c r="H141" s="93"/>
      <c r="I141" s="94"/>
    </row>
    <row r="142" spans="3:9" s="95" customFormat="1" x14ac:dyDescent="0.25">
      <c r="C142" s="110"/>
      <c r="E142" s="93"/>
      <c r="F142" s="94"/>
      <c r="H142" s="93"/>
      <c r="I142" s="94"/>
    </row>
    <row r="143" spans="3:9" s="95" customFormat="1" x14ac:dyDescent="0.25">
      <c r="C143" s="110"/>
      <c r="E143" s="93"/>
      <c r="F143" s="94"/>
      <c r="H143" s="93"/>
      <c r="I143" s="94"/>
    </row>
  </sheetData>
  <mergeCells count="3">
    <mergeCell ref="E4:F4"/>
    <mergeCell ref="H4:I4"/>
    <mergeCell ref="A107:I107"/>
  </mergeCells>
  <pageMargins left="0.7" right="0.7" top="1.17708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zoomScaleNormal="100" workbookViewId="0"/>
  </sheetViews>
  <sheetFormatPr baseColWidth="10" defaultRowHeight="13.2" x14ac:dyDescent="0.25"/>
  <cols>
    <col min="1" max="1" width="24.5" style="90" customWidth="1"/>
    <col min="2" max="2" width="1.5" style="90" customWidth="1"/>
    <col min="3" max="3" width="13.19921875" style="89" customWidth="1"/>
    <col min="4" max="4" width="1.5" style="90" customWidth="1"/>
    <col min="5" max="5" width="16.3984375" style="91" customWidth="1"/>
    <col min="6" max="6" width="14.59765625" style="92" customWidth="1"/>
    <col min="7" max="7" width="1.5" style="90" customWidth="1"/>
    <col min="8" max="8" width="16.3984375" style="91" customWidth="1"/>
    <col min="9" max="9" width="14.59765625" style="92" customWidth="1"/>
    <col min="10" max="10" width="0.69921875" style="90" customWidth="1"/>
    <col min="11" max="256" width="11" style="90"/>
    <col min="257" max="257" width="24.5" style="90" customWidth="1"/>
    <col min="258" max="258" width="1.5" style="90" customWidth="1"/>
    <col min="259" max="259" width="13.19921875" style="90" customWidth="1"/>
    <col min="260" max="260" width="1.5" style="90" customWidth="1"/>
    <col min="261" max="261" width="16.3984375" style="90" customWidth="1"/>
    <col min="262" max="262" width="14.59765625" style="90" customWidth="1"/>
    <col min="263" max="263" width="1.5" style="90" customWidth="1"/>
    <col min="264" max="264" width="16.3984375" style="90" customWidth="1"/>
    <col min="265" max="265" width="14.59765625" style="90" customWidth="1"/>
    <col min="266" max="266" width="0.69921875" style="90" customWidth="1"/>
    <col min="267" max="512" width="11" style="90"/>
    <col min="513" max="513" width="24.5" style="90" customWidth="1"/>
    <col min="514" max="514" width="1.5" style="90" customWidth="1"/>
    <col min="515" max="515" width="13.19921875" style="90" customWidth="1"/>
    <col min="516" max="516" width="1.5" style="90" customWidth="1"/>
    <col min="517" max="517" width="16.3984375" style="90" customWidth="1"/>
    <col min="518" max="518" width="14.59765625" style="90" customWidth="1"/>
    <col min="519" max="519" width="1.5" style="90" customWidth="1"/>
    <col min="520" max="520" width="16.3984375" style="90" customWidth="1"/>
    <col min="521" max="521" width="14.59765625" style="90" customWidth="1"/>
    <col min="522" max="522" width="0.69921875" style="90" customWidth="1"/>
    <col min="523" max="768" width="11" style="90"/>
    <col min="769" max="769" width="24.5" style="90" customWidth="1"/>
    <col min="770" max="770" width="1.5" style="90" customWidth="1"/>
    <col min="771" max="771" width="13.19921875" style="90" customWidth="1"/>
    <col min="772" max="772" width="1.5" style="90" customWidth="1"/>
    <col min="773" max="773" width="16.3984375" style="90" customWidth="1"/>
    <col min="774" max="774" width="14.59765625" style="90" customWidth="1"/>
    <col min="775" max="775" width="1.5" style="90" customWidth="1"/>
    <col min="776" max="776" width="16.3984375" style="90" customWidth="1"/>
    <col min="777" max="777" width="14.59765625" style="90" customWidth="1"/>
    <col min="778" max="778" width="0.69921875" style="90" customWidth="1"/>
    <col min="779" max="1024" width="11" style="90"/>
    <col min="1025" max="1025" width="24.5" style="90" customWidth="1"/>
    <col min="1026" max="1026" width="1.5" style="90" customWidth="1"/>
    <col min="1027" max="1027" width="13.19921875" style="90" customWidth="1"/>
    <col min="1028" max="1028" width="1.5" style="90" customWidth="1"/>
    <col min="1029" max="1029" width="16.3984375" style="90" customWidth="1"/>
    <col min="1030" max="1030" width="14.59765625" style="90" customWidth="1"/>
    <col min="1031" max="1031" width="1.5" style="90" customWidth="1"/>
    <col min="1032" max="1032" width="16.3984375" style="90" customWidth="1"/>
    <col min="1033" max="1033" width="14.59765625" style="90" customWidth="1"/>
    <col min="1034" max="1034" width="0.69921875" style="90" customWidth="1"/>
    <col min="1035" max="1280" width="11" style="90"/>
    <col min="1281" max="1281" width="24.5" style="90" customWidth="1"/>
    <col min="1282" max="1282" width="1.5" style="90" customWidth="1"/>
    <col min="1283" max="1283" width="13.19921875" style="90" customWidth="1"/>
    <col min="1284" max="1284" width="1.5" style="90" customWidth="1"/>
    <col min="1285" max="1285" width="16.3984375" style="90" customWidth="1"/>
    <col min="1286" max="1286" width="14.59765625" style="90" customWidth="1"/>
    <col min="1287" max="1287" width="1.5" style="90" customWidth="1"/>
    <col min="1288" max="1288" width="16.3984375" style="90" customWidth="1"/>
    <col min="1289" max="1289" width="14.59765625" style="90" customWidth="1"/>
    <col min="1290" max="1290" width="0.69921875" style="90" customWidth="1"/>
    <col min="1291" max="1536" width="11" style="90"/>
    <col min="1537" max="1537" width="24.5" style="90" customWidth="1"/>
    <col min="1538" max="1538" width="1.5" style="90" customWidth="1"/>
    <col min="1539" max="1539" width="13.19921875" style="90" customWidth="1"/>
    <col min="1540" max="1540" width="1.5" style="90" customWidth="1"/>
    <col min="1541" max="1541" width="16.3984375" style="90" customWidth="1"/>
    <col min="1542" max="1542" width="14.59765625" style="90" customWidth="1"/>
    <col min="1543" max="1543" width="1.5" style="90" customWidth="1"/>
    <col min="1544" max="1544" width="16.3984375" style="90" customWidth="1"/>
    <col min="1545" max="1545" width="14.59765625" style="90" customWidth="1"/>
    <col min="1546" max="1546" width="0.69921875" style="90" customWidth="1"/>
    <col min="1547" max="1792" width="11" style="90"/>
    <col min="1793" max="1793" width="24.5" style="90" customWidth="1"/>
    <col min="1794" max="1794" width="1.5" style="90" customWidth="1"/>
    <col min="1795" max="1795" width="13.19921875" style="90" customWidth="1"/>
    <col min="1796" max="1796" width="1.5" style="90" customWidth="1"/>
    <col min="1797" max="1797" width="16.3984375" style="90" customWidth="1"/>
    <col min="1798" max="1798" width="14.59765625" style="90" customWidth="1"/>
    <col min="1799" max="1799" width="1.5" style="90" customWidth="1"/>
    <col min="1800" max="1800" width="16.3984375" style="90" customWidth="1"/>
    <col min="1801" max="1801" width="14.59765625" style="90" customWidth="1"/>
    <col min="1802" max="1802" width="0.69921875" style="90" customWidth="1"/>
    <col min="1803" max="2048" width="11" style="90"/>
    <col min="2049" max="2049" width="24.5" style="90" customWidth="1"/>
    <col min="2050" max="2050" width="1.5" style="90" customWidth="1"/>
    <col min="2051" max="2051" width="13.19921875" style="90" customWidth="1"/>
    <col min="2052" max="2052" width="1.5" style="90" customWidth="1"/>
    <col min="2053" max="2053" width="16.3984375" style="90" customWidth="1"/>
    <col min="2054" max="2054" width="14.59765625" style="90" customWidth="1"/>
    <col min="2055" max="2055" width="1.5" style="90" customWidth="1"/>
    <col min="2056" max="2056" width="16.3984375" style="90" customWidth="1"/>
    <col min="2057" max="2057" width="14.59765625" style="90" customWidth="1"/>
    <col min="2058" max="2058" width="0.69921875" style="90" customWidth="1"/>
    <col min="2059" max="2304" width="11" style="90"/>
    <col min="2305" max="2305" width="24.5" style="90" customWidth="1"/>
    <col min="2306" max="2306" width="1.5" style="90" customWidth="1"/>
    <col min="2307" max="2307" width="13.19921875" style="90" customWidth="1"/>
    <col min="2308" max="2308" width="1.5" style="90" customWidth="1"/>
    <col min="2309" max="2309" width="16.3984375" style="90" customWidth="1"/>
    <col min="2310" max="2310" width="14.59765625" style="90" customWidth="1"/>
    <col min="2311" max="2311" width="1.5" style="90" customWidth="1"/>
    <col min="2312" max="2312" width="16.3984375" style="90" customWidth="1"/>
    <col min="2313" max="2313" width="14.59765625" style="90" customWidth="1"/>
    <col min="2314" max="2314" width="0.69921875" style="90" customWidth="1"/>
    <col min="2315" max="2560" width="11" style="90"/>
    <col min="2561" max="2561" width="24.5" style="90" customWidth="1"/>
    <col min="2562" max="2562" width="1.5" style="90" customWidth="1"/>
    <col min="2563" max="2563" width="13.19921875" style="90" customWidth="1"/>
    <col min="2564" max="2564" width="1.5" style="90" customWidth="1"/>
    <col min="2565" max="2565" width="16.3984375" style="90" customWidth="1"/>
    <col min="2566" max="2566" width="14.59765625" style="90" customWidth="1"/>
    <col min="2567" max="2567" width="1.5" style="90" customWidth="1"/>
    <col min="2568" max="2568" width="16.3984375" style="90" customWidth="1"/>
    <col min="2569" max="2569" width="14.59765625" style="90" customWidth="1"/>
    <col min="2570" max="2570" width="0.69921875" style="90" customWidth="1"/>
    <col min="2571" max="2816" width="11" style="90"/>
    <col min="2817" max="2817" width="24.5" style="90" customWidth="1"/>
    <col min="2818" max="2818" width="1.5" style="90" customWidth="1"/>
    <col min="2819" max="2819" width="13.19921875" style="90" customWidth="1"/>
    <col min="2820" max="2820" width="1.5" style="90" customWidth="1"/>
    <col min="2821" max="2821" width="16.3984375" style="90" customWidth="1"/>
    <col min="2822" max="2822" width="14.59765625" style="90" customWidth="1"/>
    <col min="2823" max="2823" width="1.5" style="90" customWidth="1"/>
    <col min="2824" max="2824" width="16.3984375" style="90" customWidth="1"/>
    <col min="2825" max="2825" width="14.59765625" style="90" customWidth="1"/>
    <col min="2826" max="2826" width="0.69921875" style="90" customWidth="1"/>
    <col min="2827" max="3072" width="11" style="90"/>
    <col min="3073" max="3073" width="24.5" style="90" customWidth="1"/>
    <col min="3074" max="3074" width="1.5" style="90" customWidth="1"/>
    <col min="3075" max="3075" width="13.19921875" style="90" customWidth="1"/>
    <col min="3076" max="3076" width="1.5" style="90" customWidth="1"/>
    <col min="3077" max="3077" width="16.3984375" style="90" customWidth="1"/>
    <col min="3078" max="3078" width="14.59765625" style="90" customWidth="1"/>
    <col min="3079" max="3079" width="1.5" style="90" customWidth="1"/>
    <col min="3080" max="3080" width="16.3984375" style="90" customWidth="1"/>
    <col min="3081" max="3081" width="14.59765625" style="90" customWidth="1"/>
    <col min="3082" max="3082" width="0.69921875" style="90" customWidth="1"/>
    <col min="3083" max="3328" width="11" style="90"/>
    <col min="3329" max="3329" width="24.5" style="90" customWidth="1"/>
    <col min="3330" max="3330" width="1.5" style="90" customWidth="1"/>
    <col min="3331" max="3331" width="13.19921875" style="90" customWidth="1"/>
    <col min="3332" max="3332" width="1.5" style="90" customWidth="1"/>
    <col min="3333" max="3333" width="16.3984375" style="90" customWidth="1"/>
    <col min="3334" max="3334" width="14.59765625" style="90" customWidth="1"/>
    <col min="3335" max="3335" width="1.5" style="90" customWidth="1"/>
    <col min="3336" max="3336" width="16.3984375" style="90" customWidth="1"/>
    <col min="3337" max="3337" width="14.59765625" style="90" customWidth="1"/>
    <col min="3338" max="3338" width="0.69921875" style="90" customWidth="1"/>
    <col min="3339" max="3584" width="11" style="90"/>
    <col min="3585" max="3585" width="24.5" style="90" customWidth="1"/>
    <col min="3586" max="3586" width="1.5" style="90" customWidth="1"/>
    <col min="3587" max="3587" width="13.19921875" style="90" customWidth="1"/>
    <col min="3588" max="3588" width="1.5" style="90" customWidth="1"/>
    <col min="3589" max="3589" width="16.3984375" style="90" customWidth="1"/>
    <col min="3590" max="3590" width="14.59765625" style="90" customWidth="1"/>
    <col min="3591" max="3591" width="1.5" style="90" customWidth="1"/>
    <col min="3592" max="3592" width="16.3984375" style="90" customWidth="1"/>
    <col min="3593" max="3593" width="14.59765625" style="90" customWidth="1"/>
    <col min="3594" max="3594" width="0.69921875" style="90" customWidth="1"/>
    <col min="3595" max="3840" width="11" style="90"/>
    <col min="3841" max="3841" width="24.5" style="90" customWidth="1"/>
    <col min="3842" max="3842" width="1.5" style="90" customWidth="1"/>
    <col min="3843" max="3843" width="13.19921875" style="90" customWidth="1"/>
    <col min="3844" max="3844" width="1.5" style="90" customWidth="1"/>
    <col min="3845" max="3845" width="16.3984375" style="90" customWidth="1"/>
    <col min="3846" max="3846" width="14.59765625" style="90" customWidth="1"/>
    <col min="3847" max="3847" width="1.5" style="90" customWidth="1"/>
    <col min="3848" max="3848" width="16.3984375" style="90" customWidth="1"/>
    <col min="3849" max="3849" width="14.59765625" style="90" customWidth="1"/>
    <col min="3850" max="3850" width="0.69921875" style="90" customWidth="1"/>
    <col min="3851" max="4096" width="11" style="90"/>
    <col min="4097" max="4097" width="24.5" style="90" customWidth="1"/>
    <col min="4098" max="4098" width="1.5" style="90" customWidth="1"/>
    <col min="4099" max="4099" width="13.19921875" style="90" customWidth="1"/>
    <col min="4100" max="4100" width="1.5" style="90" customWidth="1"/>
    <col min="4101" max="4101" width="16.3984375" style="90" customWidth="1"/>
    <col min="4102" max="4102" width="14.59765625" style="90" customWidth="1"/>
    <col min="4103" max="4103" width="1.5" style="90" customWidth="1"/>
    <col min="4104" max="4104" width="16.3984375" style="90" customWidth="1"/>
    <col min="4105" max="4105" width="14.59765625" style="90" customWidth="1"/>
    <col min="4106" max="4106" width="0.69921875" style="90" customWidth="1"/>
    <col min="4107" max="4352" width="11" style="90"/>
    <col min="4353" max="4353" width="24.5" style="90" customWidth="1"/>
    <col min="4354" max="4354" width="1.5" style="90" customWidth="1"/>
    <col min="4355" max="4355" width="13.19921875" style="90" customWidth="1"/>
    <col min="4356" max="4356" width="1.5" style="90" customWidth="1"/>
    <col min="4357" max="4357" width="16.3984375" style="90" customWidth="1"/>
    <col min="4358" max="4358" width="14.59765625" style="90" customWidth="1"/>
    <col min="4359" max="4359" width="1.5" style="90" customWidth="1"/>
    <col min="4360" max="4360" width="16.3984375" style="90" customWidth="1"/>
    <col min="4361" max="4361" width="14.59765625" style="90" customWidth="1"/>
    <col min="4362" max="4362" width="0.69921875" style="90" customWidth="1"/>
    <col min="4363" max="4608" width="11" style="90"/>
    <col min="4609" max="4609" width="24.5" style="90" customWidth="1"/>
    <col min="4610" max="4610" width="1.5" style="90" customWidth="1"/>
    <col min="4611" max="4611" width="13.19921875" style="90" customWidth="1"/>
    <col min="4612" max="4612" width="1.5" style="90" customWidth="1"/>
    <col min="4613" max="4613" width="16.3984375" style="90" customWidth="1"/>
    <col min="4614" max="4614" width="14.59765625" style="90" customWidth="1"/>
    <col min="4615" max="4615" width="1.5" style="90" customWidth="1"/>
    <col min="4616" max="4616" width="16.3984375" style="90" customWidth="1"/>
    <col min="4617" max="4617" width="14.59765625" style="90" customWidth="1"/>
    <col min="4618" max="4618" width="0.69921875" style="90" customWidth="1"/>
    <col min="4619" max="4864" width="11" style="90"/>
    <col min="4865" max="4865" width="24.5" style="90" customWidth="1"/>
    <col min="4866" max="4866" width="1.5" style="90" customWidth="1"/>
    <col min="4867" max="4867" width="13.19921875" style="90" customWidth="1"/>
    <col min="4868" max="4868" width="1.5" style="90" customWidth="1"/>
    <col min="4869" max="4869" width="16.3984375" style="90" customWidth="1"/>
    <col min="4870" max="4870" width="14.59765625" style="90" customWidth="1"/>
    <col min="4871" max="4871" width="1.5" style="90" customWidth="1"/>
    <col min="4872" max="4872" width="16.3984375" style="90" customWidth="1"/>
    <col min="4873" max="4873" width="14.59765625" style="90" customWidth="1"/>
    <col min="4874" max="4874" width="0.69921875" style="90" customWidth="1"/>
    <col min="4875" max="5120" width="11" style="90"/>
    <col min="5121" max="5121" width="24.5" style="90" customWidth="1"/>
    <col min="5122" max="5122" width="1.5" style="90" customWidth="1"/>
    <col min="5123" max="5123" width="13.19921875" style="90" customWidth="1"/>
    <col min="5124" max="5124" width="1.5" style="90" customWidth="1"/>
    <col min="5125" max="5125" width="16.3984375" style="90" customWidth="1"/>
    <col min="5126" max="5126" width="14.59765625" style="90" customWidth="1"/>
    <col min="5127" max="5127" width="1.5" style="90" customWidth="1"/>
    <col min="5128" max="5128" width="16.3984375" style="90" customWidth="1"/>
    <col min="5129" max="5129" width="14.59765625" style="90" customWidth="1"/>
    <col min="5130" max="5130" width="0.69921875" style="90" customWidth="1"/>
    <col min="5131" max="5376" width="11" style="90"/>
    <col min="5377" max="5377" width="24.5" style="90" customWidth="1"/>
    <col min="5378" max="5378" width="1.5" style="90" customWidth="1"/>
    <col min="5379" max="5379" width="13.19921875" style="90" customWidth="1"/>
    <col min="5380" max="5380" width="1.5" style="90" customWidth="1"/>
    <col min="5381" max="5381" width="16.3984375" style="90" customWidth="1"/>
    <col min="5382" max="5382" width="14.59765625" style="90" customWidth="1"/>
    <col min="5383" max="5383" width="1.5" style="90" customWidth="1"/>
    <col min="5384" max="5384" width="16.3984375" style="90" customWidth="1"/>
    <col min="5385" max="5385" width="14.59765625" style="90" customWidth="1"/>
    <col min="5386" max="5386" width="0.69921875" style="90" customWidth="1"/>
    <col min="5387" max="5632" width="11" style="90"/>
    <col min="5633" max="5633" width="24.5" style="90" customWidth="1"/>
    <col min="5634" max="5634" width="1.5" style="90" customWidth="1"/>
    <col min="5635" max="5635" width="13.19921875" style="90" customWidth="1"/>
    <col min="5636" max="5636" width="1.5" style="90" customWidth="1"/>
    <col min="5637" max="5637" width="16.3984375" style="90" customWidth="1"/>
    <col min="5638" max="5638" width="14.59765625" style="90" customWidth="1"/>
    <col min="5639" max="5639" width="1.5" style="90" customWidth="1"/>
    <col min="5640" max="5640" width="16.3984375" style="90" customWidth="1"/>
    <col min="5641" max="5641" width="14.59765625" style="90" customWidth="1"/>
    <col min="5642" max="5642" width="0.69921875" style="90" customWidth="1"/>
    <col min="5643" max="5888" width="11" style="90"/>
    <col min="5889" max="5889" width="24.5" style="90" customWidth="1"/>
    <col min="5890" max="5890" width="1.5" style="90" customWidth="1"/>
    <col min="5891" max="5891" width="13.19921875" style="90" customWidth="1"/>
    <col min="5892" max="5892" width="1.5" style="90" customWidth="1"/>
    <col min="5893" max="5893" width="16.3984375" style="90" customWidth="1"/>
    <col min="5894" max="5894" width="14.59765625" style="90" customWidth="1"/>
    <col min="5895" max="5895" width="1.5" style="90" customWidth="1"/>
    <col min="5896" max="5896" width="16.3984375" style="90" customWidth="1"/>
    <col min="5897" max="5897" width="14.59765625" style="90" customWidth="1"/>
    <col min="5898" max="5898" width="0.69921875" style="90" customWidth="1"/>
    <col min="5899" max="6144" width="11" style="90"/>
    <col min="6145" max="6145" width="24.5" style="90" customWidth="1"/>
    <col min="6146" max="6146" width="1.5" style="90" customWidth="1"/>
    <col min="6147" max="6147" width="13.19921875" style="90" customWidth="1"/>
    <col min="6148" max="6148" width="1.5" style="90" customWidth="1"/>
    <col min="6149" max="6149" width="16.3984375" style="90" customWidth="1"/>
    <col min="6150" max="6150" width="14.59765625" style="90" customWidth="1"/>
    <col min="6151" max="6151" width="1.5" style="90" customWidth="1"/>
    <col min="6152" max="6152" width="16.3984375" style="90" customWidth="1"/>
    <col min="6153" max="6153" width="14.59765625" style="90" customWidth="1"/>
    <col min="6154" max="6154" width="0.69921875" style="90" customWidth="1"/>
    <col min="6155" max="6400" width="11" style="90"/>
    <col min="6401" max="6401" width="24.5" style="90" customWidth="1"/>
    <col min="6402" max="6402" width="1.5" style="90" customWidth="1"/>
    <col min="6403" max="6403" width="13.19921875" style="90" customWidth="1"/>
    <col min="6404" max="6404" width="1.5" style="90" customWidth="1"/>
    <col min="6405" max="6405" width="16.3984375" style="90" customWidth="1"/>
    <col min="6406" max="6406" width="14.59765625" style="90" customWidth="1"/>
    <col min="6407" max="6407" width="1.5" style="90" customWidth="1"/>
    <col min="6408" max="6408" width="16.3984375" style="90" customWidth="1"/>
    <col min="6409" max="6409" width="14.59765625" style="90" customWidth="1"/>
    <col min="6410" max="6410" width="0.69921875" style="90" customWidth="1"/>
    <col min="6411" max="6656" width="11" style="90"/>
    <col min="6657" max="6657" width="24.5" style="90" customWidth="1"/>
    <col min="6658" max="6658" width="1.5" style="90" customWidth="1"/>
    <col min="6659" max="6659" width="13.19921875" style="90" customWidth="1"/>
    <col min="6660" max="6660" width="1.5" style="90" customWidth="1"/>
    <col min="6661" max="6661" width="16.3984375" style="90" customWidth="1"/>
    <col min="6662" max="6662" width="14.59765625" style="90" customWidth="1"/>
    <col min="6663" max="6663" width="1.5" style="90" customWidth="1"/>
    <col min="6664" max="6664" width="16.3984375" style="90" customWidth="1"/>
    <col min="6665" max="6665" width="14.59765625" style="90" customWidth="1"/>
    <col min="6666" max="6666" width="0.69921875" style="90" customWidth="1"/>
    <col min="6667" max="6912" width="11" style="90"/>
    <col min="6913" max="6913" width="24.5" style="90" customWidth="1"/>
    <col min="6914" max="6914" width="1.5" style="90" customWidth="1"/>
    <col min="6915" max="6915" width="13.19921875" style="90" customWidth="1"/>
    <col min="6916" max="6916" width="1.5" style="90" customWidth="1"/>
    <col min="6917" max="6917" width="16.3984375" style="90" customWidth="1"/>
    <col min="6918" max="6918" width="14.59765625" style="90" customWidth="1"/>
    <col min="6919" max="6919" width="1.5" style="90" customWidth="1"/>
    <col min="6920" max="6920" width="16.3984375" style="90" customWidth="1"/>
    <col min="6921" max="6921" width="14.59765625" style="90" customWidth="1"/>
    <col min="6922" max="6922" width="0.69921875" style="90" customWidth="1"/>
    <col min="6923" max="7168" width="11" style="90"/>
    <col min="7169" max="7169" width="24.5" style="90" customWidth="1"/>
    <col min="7170" max="7170" width="1.5" style="90" customWidth="1"/>
    <col min="7171" max="7171" width="13.19921875" style="90" customWidth="1"/>
    <col min="7172" max="7172" width="1.5" style="90" customWidth="1"/>
    <col min="7173" max="7173" width="16.3984375" style="90" customWidth="1"/>
    <col min="7174" max="7174" width="14.59765625" style="90" customWidth="1"/>
    <col min="7175" max="7175" width="1.5" style="90" customWidth="1"/>
    <col min="7176" max="7176" width="16.3984375" style="90" customWidth="1"/>
    <col min="7177" max="7177" width="14.59765625" style="90" customWidth="1"/>
    <col min="7178" max="7178" width="0.69921875" style="90" customWidth="1"/>
    <col min="7179" max="7424" width="11" style="90"/>
    <col min="7425" max="7425" width="24.5" style="90" customWidth="1"/>
    <col min="7426" max="7426" width="1.5" style="90" customWidth="1"/>
    <col min="7427" max="7427" width="13.19921875" style="90" customWidth="1"/>
    <col min="7428" max="7428" width="1.5" style="90" customWidth="1"/>
    <col min="7429" max="7429" width="16.3984375" style="90" customWidth="1"/>
    <col min="7430" max="7430" width="14.59765625" style="90" customWidth="1"/>
    <col min="7431" max="7431" width="1.5" style="90" customWidth="1"/>
    <col min="7432" max="7432" width="16.3984375" style="90" customWidth="1"/>
    <col min="7433" max="7433" width="14.59765625" style="90" customWidth="1"/>
    <col min="7434" max="7434" width="0.69921875" style="90" customWidth="1"/>
    <col min="7435" max="7680" width="11" style="90"/>
    <col min="7681" max="7681" width="24.5" style="90" customWidth="1"/>
    <col min="7682" max="7682" width="1.5" style="90" customWidth="1"/>
    <col min="7683" max="7683" width="13.19921875" style="90" customWidth="1"/>
    <col min="7684" max="7684" width="1.5" style="90" customWidth="1"/>
    <col min="7685" max="7685" width="16.3984375" style="90" customWidth="1"/>
    <col min="7686" max="7686" width="14.59765625" style="90" customWidth="1"/>
    <col min="7687" max="7687" width="1.5" style="90" customWidth="1"/>
    <col min="7688" max="7688" width="16.3984375" style="90" customWidth="1"/>
    <col min="7689" max="7689" width="14.59765625" style="90" customWidth="1"/>
    <col min="7690" max="7690" width="0.69921875" style="90" customWidth="1"/>
    <col min="7691" max="7936" width="11" style="90"/>
    <col min="7937" max="7937" width="24.5" style="90" customWidth="1"/>
    <col min="7938" max="7938" width="1.5" style="90" customWidth="1"/>
    <col min="7939" max="7939" width="13.19921875" style="90" customWidth="1"/>
    <col min="7940" max="7940" width="1.5" style="90" customWidth="1"/>
    <col min="7941" max="7941" width="16.3984375" style="90" customWidth="1"/>
    <col min="7942" max="7942" width="14.59765625" style="90" customWidth="1"/>
    <col min="7943" max="7943" width="1.5" style="90" customWidth="1"/>
    <col min="7944" max="7944" width="16.3984375" style="90" customWidth="1"/>
    <col min="7945" max="7945" width="14.59765625" style="90" customWidth="1"/>
    <col min="7946" max="7946" width="0.69921875" style="90" customWidth="1"/>
    <col min="7947" max="8192" width="11" style="90"/>
    <col min="8193" max="8193" width="24.5" style="90" customWidth="1"/>
    <col min="8194" max="8194" width="1.5" style="90" customWidth="1"/>
    <col min="8195" max="8195" width="13.19921875" style="90" customWidth="1"/>
    <col min="8196" max="8196" width="1.5" style="90" customWidth="1"/>
    <col min="8197" max="8197" width="16.3984375" style="90" customWidth="1"/>
    <col min="8198" max="8198" width="14.59765625" style="90" customWidth="1"/>
    <col min="8199" max="8199" width="1.5" style="90" customWidth="1"/>
    <col min="8200" max="8200" width="16.3984375" style="90" customWidth="1"/>
    <col min="8201" max="8201" width="14.59765625" style="90" customWidth="1"/>
    <col min="8202" max="8202" width="0.69921875" style="90" customWidth="1"/>
    <col min="8203" max="8448" width="11" style="90"/>
    <col min="8449" max="8449" width="24.5" style="90" customWidth="1"/>
    <col min="8450" max="8450" width="1.5" style="90" customWidth="1"/>
    <col min="8451" max="8451" width="13.19921875" style="90" customWidth="1"/>
    <col min="8452" max="8452" width="1.5" style="90" customWidth="1"/>
    <col min="8453" max="8453" width="16.3984375" style="90" customWidth="1"/>
    <col min="8454" max="8454" width="14.59765625" style="90" customWidth="1"/>
    <col min="8455" max="8455" width="1.5" style="90" customWidth="1"/>
    <col min="8456" max="8456" width="16.3984375" style="90" customWidth="1"/>
    <col min="8457" max="8457" width="14.59765625" style="90" customWidth="1"/>
    <col min="8458" max="8458" width="0.69921875" style="90" customWidth="1"/>
    <col min="8459" max="8704" width="11" style="90"/>
    <col min="8705" max="8705" width="24.5" style="90" customWidth="1"/>
    <col min="8706" max="8706" width="1.5" style="90" customWidth="1"/>
    <col min="8707" max="8707" width="13.19921875" style="90" customWidth="1"/>
    <col min="8708" max="8708" width="1.5" style="90" customWidth="1"/>
    <col min="8709" max="8709" width="16.3984375" style="90" customWidth="1"/>
    <col min="8710" max="8710" width="14.59765625" style="90" customWidth="1"/>
    <col min="8711" max="8711" width="1.5" style="90" customWidth="1"/>
    <col min="8712" max="8712" width="16.3984375" style="90" customWidth="1"/>
    <col min="8713" max="8713" width="14.59765625" style="90" customWidth="1"/>
    <col min="8714" max="8714" width="0.69921875" style="90" customWidth="1"/>
    <col min="8715" max="8960" width="11" style="90"/>
    <col min="8961" max="8961" width="24.5" style="90" customWidth="1"/>
    <col min="8962" max="8962" width="1.5" style="90" customWidth="1"/>
    <col min="8963" max="8963" width="13.19921875" style="90" customWidth="1"/>
    <col min="8964" max="8964" width="1.5" style="90" customWidth="1"/>
    <col min="8965" max="8965" width="16.3984375" style="90" customWidth="1"/>
    <col min="8966" max="8966" width="14.59765625" style="90" customWidth="1"/>
    <col min="8967" max="8967" width="1.5" style="90" customWidth="1"/>
    <col min="8968" max="8968" width="16.3984375" style="90" customWidth="1"/>
    <col min="8969" max="8969" width="14.59765625" style="90" customWidth="1"/>
    <col min="8970" max="8970" width="0.69921875" style="90" customWidth="1"/>
    <col min="8971" max="9216" width="11" style="90"/>
    <col min="9217" max="9217" width="24.5" style="90" customWidth="1"/>
    <col min="9218" max="9218" width="1.5" style="90" customWidth="1"/>
    <col min="9219" max="9219" width="13.19921875" style="90" customWidth="1"/>
    <col min="9220" max="9220" width="1.5" style="90" customWidth="1"/>
    <col min="9221" max="9221" width="16.3984375" style="90" customWidth="1"/>
    <col min="9222" max="9222" width="14.59765625" style="90" customWidth="1"/>
    <col min="9223" max="9223" width="1.5" style="90" customWidth="1"/>
    <col min="9224" max="9224" width="16.3984375" style="90" customWidth="1"/>
    <col min="9225" max="9225" width="14.59765625" style="90" customWidth="1"/>
    <col min="9226" max="9226" width="0.69921875" style="90" customWidth="1"/>
    <col min="9227" max="9472" width="11" style="90"/>
    <col min="9473" max="9473" width="24.5" style="90" customWidth="1"/>
    <col min="9474" max="9474" width="1.5" style="90" customWidth="1"/>
    <col min="9475" max="9475" width="13.19921875" style="90" customWidth="1"/>
    <col min="9476" max="9476" width="1.5" style="90" customWidth="1"/>
    <col min="9477" max="9477" width="16.3984375" style="90" customWidth="1"/>
    <col min="9478" max="9478" width="14.59765625" style="90" customWidth="1"/>
    <col min="9479" max="9479" width="1.5" style="90" customWidth="1"/>
    <col min="9480" max="9480" width="16.3984375" style="90" customWidth="1"/>
    <col min="9481" max="9481" width="14.59765625" style="90" customWidth="1"/>
    <col min="9482" max="9482" width="0.69921875" style="90" customWidth="1"/>
    <col min="9483" max="9728" width="11" style="90"/>
    <col min="9729" max="9729" width="24.5" style="90" customWidth="1"/>
    <col min="9730" max="9730" width="1.5" style="90" customWidth="1"/>
    <col min="9731" max="9731" width="13.19921875" style="90" customWidth="1"/>
    <col min="9732" max="9732" width="1.5" style="90" customWidth="1"/>
    <col min="9733" max="9733" width="16.3984375" style="90" customWidth="1"/>
    <col min="9734" max="9734" width="14.59765625" style="90" customWidth="1"/>
    <col min="9735" max="9735" width="1.5" style="90" customWidth="1"/>
    <col min="9736" max="9736" width="16.3984375" style="90" customWidth="1"/>
    <col min="9737" max="9737" width="14.59765625" style="90" customWidth="1"/>
    <col min="9738" max="9738" width="0.69921875" style="90" customWidth="1"/>
    <col min="9739" max="9984" width="11" style="90"/>
    <col min="9985" max="9985" width="24.5" style="90" customWidth="1"/>
    <col min="9986" max="9986" width="1.5" style="90" customWidth="1"/>
    <col min="9987" max="9987" width="13.19921875" style="90" customWidth="1"/>
    <col min="9988" max="9988" width="1.5" style="90" customWidth="1"/>
    <col min="9989" max="9989" width="16.3984375" style="90" customWidth="1"/>
    <col min="9990" max="9990" width="14.59765625" style="90" customWidth="1"/>
    <col min="9991" max="9991" width="1.5" style="90" customWidth="1"/>
    <col min="9992" max="9992" width="16.3984375" style="90" customWidth="1"/>
    <col min="9993" max="9993" width="14.59765625" style="90" customWidth="1"/>
    <col min="9994" max="9994" width="0.69921875" style="90" customWidth="1"/>
    <col min="9995" max="10240" width="11" style="90"/>
    <col min="10241" max="10241" width="24.5" style="90" customWidth="1"/>
    <col min="10242" max="10242" width="1.5" style="90" customWidth="1"/>
    <col min="10243" max="10243" width="13.19921875" style="90" customWidth="1"/>
    <col min="10244" max="10244" width="1.5" style="90" customWidth="1"/>
    <col min="10245" max="10245" width="16.3984375" style="90" customWidth="1"/>
    <col min="10246" max="10246" width="14.59765625" style="90" customWidth="1"/>
    <col min="10247" max="10247" width="1.5" style="90" customWidth="1"/>
    <col min="10248" max="10248" width="16.3984375" style="90" customWidth="1"/>
    <col min="10249" max="10249" width="14.59765625" style="90" customWidth="1"/>
    <col min="10250" max="10250" width="0.69921875" style="90" customWidth="1"/>
    <col min="10251" max="10496" width="11" style="90"/>
    <col min="10497" max="10497" width="24.5" style="90" customWidth="1"/>
    <col min="10498" max="10498" width="1.5" style="90" customWidth="1"/>
    <col min="10499" max="10499" width="13.19921875" style="90" customWidth="1"/>
    <col min="10500" max="10500" width="1.5" style="90" customWidth="1"/>
    <col min="10501" max="10501" width="16.3984375" style="90" customWidth="1"/>
    <col min="10502" max="10502" width="14.59765625" style="90" customWidth="1"/>
    <col min="10503" max="10503" width="1.5" style="90" customWidth="1"/>
    <col min="10504" max="10504" width="16.3984375" style="90" customWidth="1"/>
    <col min="10505" max="10505" width="14.59765625" style="90" customWidth="1"/>
    <col min="10506" max="10506" width="0.69921875" style="90" customWidth="1"/>
    <col min="10507" max="10752" width="11" style="90"/>
    <col min="10753" max="10753" width="24.5" style="90" customWidth="1"/>
    <col min="10754" max="10754" width="1.5" style="90" customWidth="1"/>
    <col min="10755" max="10755" width="13.19921875" style="90" customWidth="1"/>
    <col min="10756" max="10756" width="1.5" style="90" customWidth="1"/>
    <col min="10757" max="10757" width="16.3984375" style="90" customWidth="1"/>
    <col min="10758" max="10758" width="14.59765625" style="90" customWidth="1"/>
    <col min="10759" max="10759" width="1.5" style="90" customWidth="1"/>
    <col min="10760" max="10760" width="16.3984375" style="90" customWidth="1"/>
    <col min="10761" max="10761" width="14.59765625" style="90" customWidth="1"/>
    <col min="10762" max="10762" width="0.69921875" style="90" customWidth="1"/>
    <col min="10763" max="11008" width="11" style="90"/>
    <col min="11009" max="11009" width="24.5" style="90" customWidth="1"/>
    <col min="11010" max="11010" width="1.5" style="90" customWidth="1"/>
    <col min="11011" max="11011" width="13.19921875" style="90" customWidth="1"/>
    <col min="11012" max="11012" width="1.5" style="90" customWidth="1"/>
    <col min="11013" max="11013" width="16.3984375" style="90" customWidth="1"/>
    <col min="11014" max="11014" width="14.59765625" style="90" customWidth="1"/>
    <col min="11015" max="11015" width="1.5" style="90" customWidth="1"/>
    <col min="11016" max="11016" width="16.3984375" style="90" customWidth="1"/>
    <col min="11017" max="11017" width="14.59765625" style="90" customWidth="1"/>
    <col min="11018" max="11018" width="0.69921875" style="90" customWidth="1"/>
    <col min="11019" max="11264" width="11" style="90"/>
    <col min="11265" max="11265" width="24.5" style="90" customWidth="1"/>
    <col min="11266" max="11266" width="1.5" style="90" customWidth="1"/>
    <col min="11267" max="11267" width="13.19921875" style="90" customWidth="1"/>
    <col min="11268" max="11268" width="1.5" style="90" customWidth="1"/>
    <col min="11269" max="11269" width="16.3984375" style="90" customWidth="1"/>
    <col min="11270" max="11270" width="14.59765625" style="90" customWidth="1"/>
    <col min="11271" max="11271" width="1.5" style="90" customWidth="1"/>
    <col min="11272" max="11272" width="16.3984375" style="90" customWidth="1"/>
    <col min="11273" max="11273" width="14.59765625" style="90" customWidth="1"/>
    <col min="11274" max="11274" width="0.69921875" style="90" customWidth="1"/>
    <col min="11275" max="11520" width="11" style="90"/>
    <col min="11521" max="11521" width="24.5" style="90" customWidth="1"/>
    <col min="11522" max="11522" width="1.5" style="90" customWidth="1"/>
    <col min="11523" max="11523" width="13.19921875" style="90" customWidth="1"/>
    <col min="11524" max="11524" width="1.5" style="90" customWidth="1"/>
    <col min="11525" max="11525" width="16.3984375" style="90" customWidth="1"/>
    <col min="11526" max="11526" width="14.59765625" style="90" customWidth="1"/>
    <col min="11527" max="11527" width="1.5" style="90" customWidth="1"/>
    <col min="11528" max="11528" width="16.3984375" style="90" customWidth="1"/>
    <col min="11529" max="11529" width="14.59765625" style="90" customWidth="1"/>
    <col min="11530" max="11530" width="0.69921875" style="90" customWidth="1"/>
    <col min="11531" max="11776" width="11" style="90"/>
    <col min="11777" max="11777" width="24.5" style="90" customWidth="1"/>
    <col min="11778" max="11778" width="1.5" style="90" customWidth="1"/>
    <col min="11779" max="11779" width="13.19921875" style="90" customWidth="1"/>
    <col min="11780" max="11780" width="1.5" style="90" customWidth="1"/>
    <col min="11781" max="11781" width="16.3984375" style="90" customWidth="1"/>
    <col min="11782" max="11782" width="14.59765625" style="90" customWidth="1"/>
    <col min="11783" max="11783" width="1.5" style="90" customWidth="1"/>
    <col min="11784" max="11784" width="16.3984375" style="90" customWidth="1"/>
    <col min="11785" max="11785" width="14.59765625" style="90" customWidth="1"/>
    <col min="11786" max="11786" width="0.69921875" style="90" customWidth="1"/>
    <col min="11787" max="12032" width="11" style="90"/>
    <col min="12033" max="12033" width="24.5" style="90" customWidth="1"/>
    <col min="12034" max="12034" width="1.5" style="90" customWidth="1"/>
    <col min="12035" max="12035" width="13.19921875" style="90" customWidth="1"/>
    <col min="12036" max="12036" width="1.5" style="90" customWidth="1"/>
    <col min="12037" max="12037" width="16.3984375" style="90" customWidth="1"/>
    <col min="12038" max="12038" width="14.59765625" style="90" customWidth="1"/>
    <col min="12039" max="12039" width="1.5" style="90" customWidth="1"/>
    <col min="12040" max="12040" width="16.3984375" style="90" customWidth="1"/>
    <col min="12041" max="12041" width="14.59765625" style="90" customWidth="1"/>
    <col min="12042" max="12042" width="0.69921875" style="90" customWidth="1"/>
    <col min="12043" max="12288" width="11" style="90"/>
    <col min="12289" max="12289" width="24.5" style="90" customWidth="1"/>
    <col min="12290" max="12290" width="1.5" style="90" customWidth="1"/>
    <col min="12291" max="12291" width="13.19921875" style="90" customWidth="1"/>
    <col min="12292" max="12292" width="1.5" style="90" customWidth="1"/>
    <col min="12293" max="12293" width="16.3984375" style="90" customWidth="1"/>
    <col min="12294" max="12294" width="14.59765625" style="90" customWidth="1"/>
    <col min="12295" max="12295" width="1.5" style="90" customWidth="1"/>
    <col min="12296" max="12296" width="16.3984375" style="90" customWidth="1"/>
    <col min="12297" max="12297" width="14.59765625" style="90" customWidth="1"/>
    <col min="12298" max="12298" width="0.69921875" style="90" customWidth="1"/>
    <col min="12299" max="12544" width="11" style="90"/>
    <col min="12545" max="12545" width="24.5" style="90" customWidth="1"/>
    <col min="12546" max="12546" width="1.5" style="90" customWidth="1"/>
    <col min="12547" max="12547" width="13.19921875" style="90" customWidth="1"/>
    <col min="12548" max="12548" width="1.5" style="90" customWidth="1"/>
    <col min="12549" max="12549" width="16.3984375" style="90" customWidth="1"/>
    <col min="12550" max="12550" width="14.59765625" style="90" customWidth="1"/>
    <col min="12551" max="12551" width="1.5" style="90" customWidth="1"/>
    <col min="12552" max="12552" width="16.3984375" style="90" customWidth="1"/>
    <col min="12553" max="12553" width="14.59765625" style="90" customWidth="1"/>
    <col min="12554" max="12554" width="0.69921875" style="90" customWidth="1"/>
    <col min="12555" max="12800" width="11" style="90"/>
    <col min="12801" max="12801" width="24.5" style="90" customWidth="1"/>
    <col min="12802" max="12802" width="1.5" style="90" customWidth="1"/>
    <col min="12803" max="12803" width="13.19921875" style="90" customWidth="1"/>
    <col min="12804" max="12804" width="1.5" style="90" customWidth="1"/>
    <col min="12805" max="12805" width="16.3984375" style="90" customWidth="1"/>
    <col min="12806" max="12806" width="14.59765625" style="90" customWidth="1"/>
    <col min="12807" max="12807" width="1.5" style="90" customWidth="1"/>
    <col min="12808" max="12808" width="16.3984375" style="90" customWidth="1"/>
    <col min="12809" max="12809" width="14.59765625" style="90" customWidth="1"/>
    <col min="12810" max="12810" width="0.69921875" style="90" customWidth="1"/>
    <col min="12811" max="13056" width="11" style="90"/>
    <col min="13057" max="13057" width="24.5" style="90" customWidth="1"/>
    <col min="13058" max="13058" width="1.5" style="90" customWidth="1"/>
    <col min="13059" max="13059" width="13.19921875" style="90" customWidth="1"/>
    <col min="13060" max="13060" width="1.5" style="90" customWidth="1"/>
    <col min="13061" max="13061" width="16.3984375" style="90" customWidth="1"/>
    <col min="13062" max="13062" width="14.59765625" style="90" customWidth="1"/>
    <col min="13063" max="13063" width="1.5" style="90" customWidth="1"/>
    <col min="13064" max="13064" width="16.3984375" style="90" customWidth="1"/>
    <col min="13065" max="13065" width="14.59765625" style="90" customWidth="1"/>
    <col min="13066" max="13066" width="0.69921875" style="90" customWidth="1"/>
    <col min="13067" max="13312" width="11" style="90"/>
    <col min="13313" max="13313" width="24.5" style="90" customWidth="1"/>
    <col min="13314" max="13314" width="1.5" style="90" customWidth="1"/>
    <col min="13315" max="13315" width="13.19921875" style="90" customWidth="1"/>
    <col min="13316" max="13316" width="1.5" style="90" customWidth="1"/>
    <col min="13317" max="13317" width="16.3984375" style="90" customWidth="1"/>
    <col min="13318" max="13318" width="14.59765625" style="90" customWidth="1"/>
    <col min="13319" max="13319" width="1.5" style="90" customWidth="1"/>
    <col min="13320" max="13320" width="16.3984375" style="90" customWidth="1"/>
    <col min="13321" max="13321" width="14.59765625" style="90" customWidth="1"/>
    <col min="13322" max="13322" width="0.69921875" style="90" customWidth="1"/>
    <col min="13323" max="13568" width="11" style="90"/>
    <col min="13569" max="13569" width="24.5" style="90" customWidth="1"/>
    <col min="13570" max="13570" width="1.5" style="90" customWidth="1"/>
    <col min="13571" max="13571" width="13.19921875" style="90" customWidth="1"/>
    <col min="13572" max="13572" width="1.5" style="90" customWidth="1"/>
    <col min="13573" max="13573" width="16.3984375" style="90" customWidth="1"/>
    <col min="13574" max="13574" width="14.59765625" style="90" customWidth="1"/>
    <col min="13575" max="13575" width="1.5" style="90" customWidth="1"/>
    <col min="13576" max="13576" width="16.3984375" style="90" customWidth="1"/>
    <col min="13577" max="13577" width="14.59765625" style="90" customWidth="1"/>
    <col min="13578" max="13578" width="0.69921875" style="90" customWidth="1"/>
    <col min="13579" max="13824" width="11" style="90"/>
    <col min="13825" max="13825" width="24.5" style="90" customWidth="1"/>
    <col min="13826" max="13826" width="1.5" style="90" customWidth="1"/>
    <col min="13827" max="13827" width="13.19921875" style="90" customWidth="1"/>
    <col min="13828" max="13828" width="1.5" style="90" customWidth="1"/>
    <col min="13829" max="13829" width="16.3984375" style="90" customWidth="1"/>
    <col min="13830" max="13830" width="14.59765625" style="90" customWidth="1"/>
    <col min="13831" max="13831" width="1.5" style="90" customWidth="1"/>
    <col min="13832" max="13832" width="16.3984375" style="90" customWidth="1"/>
    <col min="13833" max="13833" width="14.59765625" style="90" customWidth="1"/>
    <col min="13834" max="13834" width="0.69921875" style="90" customWidth="1"/>
    <col min="13835" max="14080" width="11" style="90"/>
    <col min="14081" max="14081" width="24.5" style="90" customWidth="1"/>
    <col min="14082" max="14082" width="1.5" style="90" customWidth="1"/>
    <col min="14083" max="14083" width="13.19921875" style="90" customWidth="1"/>
    <col min="14084" max="14084" width="1.5" style="90" customWidth="1"/>
    <col min="14085" max="14085" width="16.3984375" style="90" customWidth="1"/>
    <col min="14086" max="14086" width="14.59765625" style="90" customWidth="1"/>
    <col min="14087" max="14087" width="1.5" style="90" customWidth="1"/>
    <col min="14088" max="14088" width="16.3984375" style="90" customWidth="1"/>
    <col min="14089" max="14089" width="14.59765625" style="90" customWidth="1"/>
    <col min="14090" max="14090" width="0.69921875" style="90" customWidth="1"/>
    <col min="14091" max="14336" width="11" style="90"/>
    <col min="14337" max="14337" width="24.5" style="90" customWidth="1"/>
    <col min="14338" max="14338" width="1.5" style="90" customWidth="1"/>
    <col min="14339" max="14339" width="13.19921875" style="90" customWidth="1"/>
    <col min="14340" max="14340" width="1.5" style="90" customWidth="1"/>
    <col min="14341" max="14341" width="16.3984375" style="90" customWidth="1"/>
    <col min="14342" max="14342" width="14.59765625" style="90" customWidth="1"/>
    <col min="14343" max="14343" width="1.5" style="90" customWidth="1"/>
    <col min="14344" max="14344" width="16.3984375" style="90" customWidth="1"/>
    <col min="14345" max="14345" width="14.59765625" style="90" customWidth="1"/>
    <col min="14346" max="14346" width="0.69921875" style="90" customWidth="1"/>
    <col min="14347" max="14592" width="11" style="90"/>
    <col min="14593" max="14593" width="24.5" style="90" customWidth="1"/>
    <col min="14594" max="14594" width="1.5" style="90" customWidth="1"/>
    <col min="14595" max="14595" width="13.19921875" style="90" customWidth="1"/>
    <col min="14596" max="14596" width="1.5" style="90" customWidth="1"/>
    <col min="14597" max="14597" width="16.3984375" style="90" customWidth="1"/>
    <col min="14598" max="14598" width="14.59765625" style="90" customWidth="1"/>
    <col min="14599" max="14599" width="1.5" style="90" customWidth="1"/>
    <col min="14600" max="14600" width="16.3984375" style="90" customWidth="1"/>
    <col min="14601" max="14601" width="14.59765625" style="90" customWidth="1"/>
    <col min="14602" max="14602" width="0.69921875" style="90" customWidth="1"/>
    <col min="14603" max="14848" width="11" style="90"/>
    <col min="14849" max="14849" width="24.5" style="90" customWidth="1"/>
    <col min="14850" max="14850" width="1.5" style="90" customWidth="1"/>
    <col min="14851" max="14851" width="13.19921875" style="90" customWidth="1"/>
    <col min="14852" max="14852" width="1.5" style="90" customWidth="1"/>
    <col min="14853" max="14853" width="16.3984375" style="90" customWidth="1"/>
    <col min="14854" max="14854" width="14.59765625" style="90" customWidth="1"/>
    <col min="14855" max="14855" width="1.5" style="90" customWidth="1"/>
    <col min="14856" max="14856" width="16.3984375" style="90" customWidth="1"/>
    <col min="14857" max="14857" width="14.59765625" style="90" customWidth="1"/>
    <col min="14858" max="14858" width="0.69921875" style="90" customWidth="1"/>
    <col min="14859" max="15104" width="11" style="90"/>
    <col min="15105" max="15105" width="24.5" style="90" customWidth="1"/>
    <col min="15106" max="15106" width="1.5" style="90" customWidth="1"/>
    <col min="15107" max="15107" width="13.19921875" style="90" customWidth="1"/>
    <col min="15108" max="15108" width="1.5" style="90" customWidth="1"/>
    <col min="15109" max="15109" width="16.3984375" style="90" customWidth="1"/>
    <col min="15110" max="15110" width="14.59765625" style="90" customWidth="1"/>
    <col min="15111" max="15111" width="1.5" style="90" customWidth="1"/>
    <col min="15112" max="15112" width="16.3984375" style="90" customWidth="1"/>
    <col min="15113" max="15113" width="14.59765625" style="90" customWidth="1"/>
    <col min="15114" max="15114" width="0.69921875" style="90" customWidth="1"/>
    <col min="15115" max="15360" width="11" style="90"/>
    <col min="15361" max="15361" width="24.5" style="90" customWidth="1"/>
    <col min="15362" max="15362" width="1.5" style="90" customWidth="1"/>
    <col min="15363" max="15363" width="13.19921875" style="90" customWidth="1"/>
    <col min="15364" max="15364" width="1.5" style="90" customWidth="1"/>
    <col min="15365" max="15365" width="16.3984375" style="90" customWidth="1"/>
    <col min="15366" max="15366" width="14.59765625" style="90" customWidth="1"/>
    <col min="15367" max="15367" width="1.5" style="90" customWidth="1"/>
    <col min="15368" max="15368" width="16.3984375" style="90" customWidth="1"/>
    <col min="15369" max="15369" width="14.59765625" style="90" customWidth="1"/>
    <col min="15370" max="15370" width="0.69921875" style="90" customWidth="1"/>
    <col min="15371" max="15616" width="11" style="90"/>
    <col min="15617" max="15617" width="24.5" style="90" customWidth="1"/>
    <col min="15618" max="15618" width="1.5" style="90" customWidth="1"/>
    <col min="15619" max="15619" width="13.19921875" style="90" customWidth="1"/>
    <col min="15620" max="15620" width="1.5" style="90" customWidth="1"/>
    <col min="15621" max="15621" width="16.3984375" style="90" customWidth="1"/>
    <col min="15622" max="15622" width="14.59765625" style="90" customWidth="1"/>
    <col min="15623" max="15623" width="1.5" style="90" customWidth="1"/>
    <col min="15624" max="15624" width="16.3984375" style="90" customWidth="1"/>
    <col min="15625" max="15625" width="14.59765625" style="90" customWidth="1"/>
    <col min="15626" max="15626" width="0.69921875" style="90" customWidth="1"/>
    <col min="15627" max="15872" width="11" style="90"/>
    <col min="15873" max="15873" width="24.5" style="90" customWidth="1"/>
    <col min="15874" max="15874" width="1.5" style="90" customWidth="1"/>
    <col min="15875" max="15875" width="13.19921875" style="90" customWidth="1"/>
    <col min="15876" max="15876" width="1.5" style="90" customWidth="1"/>
    <col min="15877" max="15877" width="16.3984375" style="90" customWidth="1"/>
    <col min="15878" max="15878" width="14.59765625" style="90" customWidth="1"/>
    <col min="15879" max="15879" width="1.5" style="90" customWidth="1"/>
    <col min="15880" max="15880" width="16.3984375" style="90" customWidth="1"/>
    <col min="15881" max="15881" width="14.59765625" style="90" customWidth="1"/>
    <col min="15882" max="15882" width="0.69921875" style="90" customWidth="1"/>
    <col min="15883" max="16128" width="11" style="90"/>
    <col min="16129" max="16129" width="24.5" style="90" customWidth="1"/>
    <col min="16130" max="16130" width="1.5" style="90" customWidth="1"/>
    <col min="16131" max="16131" width="13.19921875" style="90" customWidth="1"/>
    <col min="16132" max="16132" width="1.5" style="90" customWidth="1"/>
    <col min="16133" max="16133" width="16.3984375" style="90" customWidth="1"/>
    <col min="16134" max="16134" width="14.59765625" style="90" customWidth="1"/>
    <col min="16135" max="16135" width="1.5" style="90" customWidth="1"/>
    <col min="16136" max="16136" width="16.3984375" style="90" customWidth="1"/>
    <col min="16137" max="16137" width="14.59765625" style="90" customWidth="1"/>
    <col min="16138" max="16138" width="0.69921875" style="90" customWidth="1"/>
    <col min="16139" max="16384" width="11" style="90"/>
  </cols>
  <sheetData>
    <row r="1" spans="1:12" ht="20.100000000000001" customHeight="1" x14ac:dyDescent="0.35">
      <c r="A1" s="120" t="s">
        <v>130</v>
      </c>
      <c r="B1" s="120"/>
      <c r="C1" s="121"/>
      <c r="D1" s="122"/>
      <c r="E1" s="123"/>
      <c r="F1" s="124"/>
      <c r="G1" s="122"/>
      <c r="H1" s="123"/>
      <c r="I1" s="124"/>
    </row>
    <row r="3" spans="1:12" x14ac:dyDescent="0.25">
      <c r="E3" s="93"/>
      <c r="F3" s="94"/>
      <c r="G3" s="95"/>
      <c r="H3" s="93"/>
      <c r="I3" s="94"/>
    </row>
    <row r="4" spans="1:12" s="88" customFormat="1" x14ac:dyDescent="0.25">
      <c r="A4" s="96"/>
      <c r="C4" s="97"/>
      <c r="E4" s="146" t="s">
        <v>100</v>
      </c>
      <c r="F4" s="146"/>
      <c r="G4" s="98"/>
      <c r="H4" s="146" t="s">
        <v>101</v>
      </c>
      <c r="I4" s="146"/>
      <c r="J4" s="98"/>
    </row>
    <row r="5" spans="1:12" s="88" customFormat="1" ht="39.75" customHeight="1" x14ac:dyDescent="0.25">
      <c r="A5" s="99" t="s">
        <v>0</v>
      </c>
      <c r="C5" s="100" t="s">
        <v>131</v>
      </c>
      <c r="E5" s="101" t="s">
        <v>128</v>
      </c>
      <c r="F5" s="102" t="s">
        <v>1</v>
      </c>
      <c r="G5" s="103"/>
      <c r="H5" s="101" t="s">
        <v>128</v>
      </c>
      <c r="I5" s="102" t="s">
        <v>1</v>
      </c>
      <c r="J5" s="103"/>
    </row>
    <row r="6" spans="1:12" s="88" customFormat="1" ht="12.75" customHeight="1" x14ac:dyDescent="0.25">
      <c r="A6" s="104"/>
      <c r="C6" s="105"/>
      <c r="E6" s="106"/>
      <c r="F6" s="107"/>
      <c r="G6" s="103"/>
      <c r="H6" s="106"/>
      <c r="I6" s="107"/>
      <c r="J6" s="103"/>
    </row>
    <row r="7" spans="1:12" ht="12.9" customHeight="1" x14ac:dyDescent="0.25">
      <c r="A7" s="125" t="s">
        <v>2</v>
      </c>
      <c r="B7" s="125"/>
      <c r="C7" s="126">
        <v>234886</v>
      </c>
      <c r="D7" s="125"/>
      <c r="E7" s="126">
        <f>SUM(E9+E22+E32+E37+E50+E63+E80+E94)</f>
        <v>11050769.849999998</v>
      </c>
      <c r="F7" s="127">
        <v>-0.11431865528279683</v>
      </c>
      <c r="G7" s="125"/>
      <c r="H7" s="126">
        <f>SUM(H9+H22+H32+H37+H50+H63+H80+H94)</f>
        <v>5598680.9000000004</v>
      </c>
      <c r="I7" s="127">
        <v>-1.5052990847088332</v>
      </c>
    </row>
    <row r="8" spans="1:12" ht="12.9" customHeight="1" x14ac:dyDescent="0.25">
      <c r="E8" s="89"/>
      <c r="H8" s="89"/>
    </row>
    <row r="9" spans="1:12" ht="12.9" customHeight="1" x14ac:dyDescent="0.25">
      <c r="A9" s="125" t="s">
        <v>4</v>
      </c>
      <c r="B9" s="125"/>
      <c r="C9" s="126">
        <v>37539</v>
      </c>
      <c r="D9" s="125"/>
      <c r="E9" s="126">
        <v>2349229</v>
      </c>
      <c r="F9" s="127">
        <v>1.0246487295227924</v>
      </c>
      <c r="G9" s="125"/>
      <c r="H9" s="126">
        <v>1127171.45</v>
      </c>
      <c r="I9" s="127">
        <v>-1.7947909581832788</v>
      </c>
      <c r="L9" s="89"/>
    </row>
    <row r="10" spans="1:12" ht="12.9" customHeight="1" x14ac:dyDescent="0.25">
      <c r="A10" s="128" t="s">
        <v>7</v>
      </c>
      <c r="B10" s="128"/>
      <c r="C10" s="129">
        <v>12968</v>
      </c>
      <c r="D10" s="128"/>
      <c r="E10" s="129">
        <v>931645</v>
      </c>
      <c r="F10" s="130">
        <v>-7.6735517867540519</v>
      </c>
      <c r="G10" s="128"/>
      <c r="H10" s="129">
        <v>432757</v>
      </c>
      <c r="I10" s="130">
        <v>-19.0471758864565</v>
      </c>
    </row>
    <row r="11" spans="1:12" ht="12.9" customHeight="1" x14ac:dyDescent="0.25">
      <c r="A11" s="128" t="s">
        <v>8</v>
      </c>
      <c r="B11" s="128"/>
      <c r="C11" s="129">
        <v>534</v>
      </c>
      <c r="D11" s="128"/>
      <c r="E11" s="129">
        <v>6528</v>
      </c>
      <c r="F11" s="130">
        <v>10.177215189873422</v>
      </c>
      <c r="G11" s="128"/>
      <c r="H11" s="129">
        <v>0</v>
      </c>
      <c r="I11" s="131">
        <v>0</v>
      </c>
    </row>
    <row r="12" spans="1:12" ht="12.9" customHeight="1" x14ac:dyDescent="0.25">
      <c r="A12" s="128" t="s">
        <v>9</v>
      </c>
      <c r="B12" s="128"/>
      <c r="C12" s="129">
        <v>4255</v>
      </c>
      <c r="D12" s="128"/>
      <c r="E12" s="129">
        <v>319678</v>
      </c>
      <c r="F12" s="130">
        <v>17.763337238173115</v>
      </c>
      <c r="G12" s="128"/>
      <c r="H12" s="129">
        <v>91179.45</v>
      </c>
      <c r="I12" s="132">
        <v>13.230810689311312</v>
      </c>
    </row>
    <row r="13" spans="1:12" ht="12.9" customHeight="1" x14ac:dyDescent="0.25">
      <c r="A13" s="128" t="s">
        <v>10</v>
      </c>
      <c r="B13" s="128"/>
      <c r="C13" s="129">
        <v>1175</v>
      </c>
      <c r="D13" s="128"/>
      <c r="E13" s="129">
        <v>94578.3</v>
      </c>
      <c r="F13" s="130">
        <v>2.5774984870143625</v>
      </c>
      <c r="G13" s="128"/>
      <c r="H13" s="129">
        <v>28571.5</v>
      </c>
      <c r="I13" s="132">
        <v>21.960745812488259</v>
      </c>
    </row>
    <row r="14" spans="1:12" ht="12.9" customHeight="1" x14ac:dyDescent="0.25">
      <c r="A14" s="128" t="s">
        <v>11</v>
      </c>
      <c r="B14" s="128"/>
      <c r="C14" s="129">
        <v>2362</v>
      </c>
      <c r="D14" s="128"/>
      <c r="E14" s="129">
        <v>88663.15</v>
      </c>
      <c r="F14" s="130">
        <v>10.738962093299186</v>
      </c>
      <c r="G14" s="128"/>
      <c r="H14" s="129">
        <v>29325.8</v>
      </c>
      <c r="I14" s="132">
        <v>-46.641897295049972</v>
      </c>
    </row>
    <row r="15" spans="1:12" ht="12.9" customHeight="1" x14ac:dyDescent="0.25">
      <c r="A15" s="128" t="s">
        <v>12</v>
      </c>
      <c r="B15" s="128"/>
      <c r="C15" s="129">
        <v>952</v>
      </c>
      <c r="D15" s="128"/>
      <c r="E15" s="129">
        <v>38850</v>
      </c>
      <c r="F15" s="130">
        <v>79.861111111111114</v>
      </c>
      <c r="G15" s="128"/>
      <c r="H15" s="129">
        <v>38850</v>
      </c>
      <c r="I15" s="132">
        <v>79.861111111111114</v>
      </c>
    </row>
    <row r="16" spans="1:12" ht="12.9" customHeight="1" x14ac:dyDescent="0.25">
      <c r="A16" s="128" t="s">
        <v>13</v>
      </c>
      <c r="B16" s="128"/>
      <c r="C16" s="129">
        <v>2765</v>
      </c>
      <c r="D16" s="128"/>
      <c r="E16" s="129">
        <v>72232</v>
      </c>
      <c r="F16" s="130">
        <v>-37.273564096774756</v>
      </c>
      <c r="G16" s="128"/>
      <c r="H16" s="129">
        <v>62902</v>
      </c>
      <c r="I16" s="132">
        <v>19.200303202577217</v>
      </c>
    </row>
    <row r="17" spans="1:12" ht="12.9" customHeight="1" x14ac:dyDescent="0.25">
      <c r="A17" s="128" t="s">
        <v>14</v>
      </c>
      <c r="B17" s="128"/>
      <c r="C17" s="129">
        <v>9191</v>
      </c>
      <c r="D17" s="128"/>
      <c r="E17" s="129">
        <v>506669.2</v>
      </c>
      <c r="F17" s="130">
        <v>-2.4663912575160318</v>
      </c>
      <c r="G17" s="128"/>
      <c r="H17" s="129">
        <v>318460.25</v>
      </c>
      <c r="I17" s="132">
        <v>19.727727346124556</v>
      </c>
    </row>
    <row r="18" spans="1:12" ht="12.9" customHeight="1" x14ac:dyDescent="0.25">
      <c r="A18" s="128" t="s">
        <v>15</v>
      </c>
      <c r="B18" s="128"/>
      <c r="C18" s="129">
        <v>1310</v>
      </c>
      <c r="D18" s="128"/>
      <c r="E18" s="129">
        <v>151775.04999999999</v>
      </c>
      <c r="F18" s="130">
        <v>10.137709281534457</v>
      </c>
      <c r="G18" s="128"/>
      <c r="H18" s="129">
        <v>64302.05</v>
      </c>
      <c r="I18" s="132">
        <v>21.767350347395144</v>
      </c>
    </row>
    <row r="19" spans="1:12" ht="12.9" customHeight="1" x14ac:dyDescent="0.25">
      <c r="A19" s="128" t="s">
        <v>117</v>
      </c>
      <c r="B19" s="128"/>
      <c r="C19" s="129">
        <v>482</v>
      </c>
      <c r="D19" s="128"/>
      <c r="E19" s="129">
        <v>6766.2</v>
      </c>
      <c r="F19" s="130">
        <v>10.135916008789781</v>
      </c>
      <c r="G19" s="128"/>
      <c r="H19" s="129">
        <v>0</v>
      </c>
      <c r="I19" s="132">
        <v>-100</v>
      </c>
    </row>
    <row r="20" spans="1:12" ht="12.9" customHeight="1" x14ac:dyDescent="0.25">
      <c r="A20" s="128" t="s">
        <v>17</v>
      </c>
      <c r="B20" s="128"/>
      <c r="C20" s="129">
        <v>1545</v>
      </c>
      <c r="D20" s="128"/>
      <c r="E20" s="129">
        <v>131844.1</v>
      </c>
      <c r="F20" s="130">
        <v>98.288640567896408</v>
      </c>
      <c r="G20" s="128"/>
      <c r="H20" s="129">
        <v>60823.4</v>
      </c>
      <c r="I20" s="132">
        <v>-3.1073374326950676</v>
      </c>
    </row>
    <row r="21" spans="1:12" ht="12.9" customHeight="1" x14ac:dyDescent="0.25">
      <c r="E21" s="89"/>
      <c r="H21" s="89"/>
    </row>
    <row r="22" spans="1:12" ht="12.9" customHeight="1" x14ac:dyDescent="0.25">
      <c r="A22" s="125" t="s">
        <v>105</v>
      </c>
      <c r="B22" s="125"/>
      <c r="C22" s="126">
        <v>30986</v>
      </c>
      <c r="D22" s="125"/>
      <c r="E22" s="126">
        <v>1759995.25</v>
      </c>
      <c r="F22" s="127">
        <v>-1.1345792600740201</v>
      </c>
      <c r="G22" s="125"/>
      <c r="H22" s="126">
        <v>1031086.65</v>
      </c>
      <c r="I22" s="127">
        <v>12.396125439231898</v>
      </c>
      <c r="L22" s="89"/>
    </row>
    <row r="23" spans="1:12" ht="12.9" customHeight="1" x14ac:dyDescent="0.25">
      <c r="A23" s="128" t="s">
        <v>5</v>
      </c>
      <c r="B23" s="128"/>
      <c r="C23" s="129">
        <v>11469</v>
      </c>
      <c r="D23" s="128"/>
      <c r="E23" s="129">
        <v>895990</v>
      </c>
      <c r="F23" s="130">
        <v>6.8131071635915808</v>
      </c>
      <c r="G23" s="128"/>
      <c r="H23" s="129">
        <v>491783.05</v>
      </c>
      <c r="I23" s="132">
        <v>4.9842779664497572</v>
      </c>
    </row>
    <row r="24" spans="1:12" ht="12.9" customHeight="1" x14ac:dyDescent="0.25">
      <c r="A24" s="128" t="s">
        <v>75</v>
      </c>
      <c r="B24" s="128"/>
      <c r="C24" s="129">
        <v>5461</v>
      </c>
      <c r="D24" s="128"/>
      <c r="E24" s="129">
        <v>325076.84999999998</v>
      </c>
      <c r="F24" s="130">
        <v>6.1553420251283741</v>
      </c>
      <c r="G24" s="128"/>
      <c r="H24" s="129">
        <v>218649.85</v>
      </c>
      <c r="I24" s="132">
        <v>24.110838746334927</v>
      </c>
    </row>
    <row r="25" spans="1:12" ht="12.9" customHeight="1" x14ac:dyDescent="0.25">
      <c r="A25" s="128" t="s">
        <v>78</v>
      </c>
      <c r="B25" s="128"/>
      <c r="C25" s="129">
        <v>3064</v>
      </c>
      <c r="D25" s="128"/>
      <c r="E25" s="129">
        <v>124458</v>
      </c>
      <c r="F25" s="130">
        <v>-19.236609518370951</v>
      </c>
      <c r="G25" s="128"/>
      <c r="H25" s="129">
        <v>87789</v>
      </c>
      <c r="I25" s="132">
        <v>-4.9136967428318972</v>
      </c>
    </row>
    <row r="26" spans="1:12" ht="12.9" customHeight="1" x14ac:dyDescent="0.25">
      <c r="A26" s="128" t="s">
        <v>79</v>
      </c>
      <c r="B26" s="128"/>
      <c r="C26" s="129">
        <v>1808</v>
      </c>
      <c r="D26" s="128"/>
      <c r="E26" s="129">
        <v>79437.850000000006</v>
      </c>
      <c r="F26" s="130">
        <v>13.298775130645124</v>
      </c>
      <c r="G26" s="128"/>
      <c r="H26" s="129">
        <v>55620.2</v>
      </c>
      <c r="I26" s="132">
        <v>23.120547908817613</v>
      </c>
    </row>
    <row r="27" spans="1:12" ht="12.9" customHeight="1" x14ac:dyDescent="0.25">
      <c r="A27" s="128" t="s">
        <v>80</v>
      </c>
      <c r="B27" s="128"/>
      <c r="C27" s="129">
        <v>604</v>
      </c>
      <c r="D27" s="128"/>
      <c r="E27" s="129">
        <v>28245.7</v>
      </c>
      <c r="F27" s="130">
        <v>-28.830359921235338</v>
      </c>
      <c r="G27" s="128"/>
      <c r="H27" s="129">
        <v>8392.7000000000007</v>
      </c>
      <c r="I27" s="132">
        <v>-50.155010215232565</v>
      </c>
    </row>
    <row r="28" spans="1:12" ht="12.9" customHeight="1" x14ac:dyDescent="0.25">
      <c r="A28" s="128" t="s">
        <v>81</v>
      </c>
      <c r="B28" s="128"/>
      <c r="C28" s="129">
        <v>3207</v>
      </c>
      <c r="D28" s="128"/>
      <c r="E28" s="129">
        <v>169290.65</v>
      </c>
      <c r="F28" s="130">
        <v>-5.4117734484062101</v>
      </c>
      <c r="G28" s="128"/>
      <c r="H28" s="129">
        <v>121833.4</v>
      </c>
      <c r="I28" s="133" t="s">
        <v>89</v>
      </c>
    </row>
    <row r="29" spans="1:12" ht="12.9" customHeight="1" x14ac:dyDescent="0.25">
      <c r="A29" s="128" t="s">
        <v>84</v>
      </c>
      <c r="B29" s="128"/>
      <c r="C29" s="129">
        <v>3368</v>
      </c>
      <c r="D29" s="128"/>
      <c r="E29" s="129">
        <v>54459.85</v>
      </c>
      <c r="F29" s="130">
        <v>-50.534103269199761</v>
      </c>
      <c r="G29" s="128"/>
      <c r="H29" s="129">
        <v>5721.9</v>
      </c>
      <c r="I29" s="132">
        <v>-81.068262316018647</v>
      </c>
    </row>
    <row r="30" spans="1:12" ht="12.9" customHeight="1" x14ac:dyDescent="0.25">
      <c r="A30" s="128" t="s">
        <v>88</v>
      </c>
      <c r="B30" s="128"/>
      <c r="C30" s="129">
        <v>2005</v>
      </c>
      <c r="D30" s="128"/>
      <c r="E30" s="129">
        <v>83036.350000000006</v>
      </c>
      <c r="F30" s="130">
        <v>1.0779566358453119</v>
      </c>
      <c r="G30" s="128"/>
      <c r="H30" s="129">
        <v>41296.550000000003</v>
      </c>
      <c r="I30" s="132">
        <v>30.149858178380097</v>
      </c>
    </row>
    <row r="31" spans="1:12" ht="12.9" customHeight="1" x14ac:dyDescent="0.25">
      <c r="E31" s="89"/>
      <c r="H31" s="89"/>
    </row>
    <row r="32" spans="1:12" ht="12.9" customHeight="1" x14ac:dyDescent="0.25">
      <c r="A32" s="125" t="s">
        <v>106</v>
      </c>
      <c r="B32" s="125"/>
      <c r="C32" s="126">
        <v>6410</v>
      </c>
      <c r="D32" s="125"/>
      <c r="E32" s="126">
        <v>270995.59999999998</v>
      </c>
      <c r="F32" s="127">
        <v>-19.431408406443339</v>
      </c>
      <c r="G32" s="125"/>
      <c r="H32" s="126">
        <v>134474.9</v>
      </c>
      <c r="I32" s="127">
        <v>-41.532258152174506</v>
      </c>
      <c r="L32" s="89"/>
    </row>
    <row r="33" spans="1:12" ht="12.9" customHeight="1" x14ac:dyDescent="0.25">
      <c r="A33" s="128" t="s">
        <v>19</v>
      </c>
      <c r="B33" s="128"/>
      <c r="C33" s="129">
        <v>1674</v>
      </c>
      <c r="D33" s="128"/>
      <c r="E33" s="129">
        <v>138803.9</v>
      </c>
      <c r="F33" s="130">
        <v>-3.3742530945649163</v>
      </c>
      <c r="G33" s="128"/>
      <c r="H33" s="129">
        <v>35524.949999999997</v>
      </c>
      <c r="I33" s="130">
        <v>-53.386182083473301</v>
      </c>
    </row>
    <row r="34" spans="1:12" ht="12.9" customHeight="1" x14ac:dyDescent="0.25">
      <c r="A34" s="128" t="s">
        <v>118</v>
      </c>
      <c r="B34" s="128"/>
      <c r="C34" s="129">
        <v>3180</v>
      </c>
      <c r="D34" s="128"/>
      <c r="E34" s="129">
        <v>66356.350000000006</v>
      </c>
      <c r="F34" s="130">
        <v>-46.372531786488537</v>
      </c>
      <c r="G34" s="128"/>
      <c r="H34" s="129">
        <v>51819.85</v>
      </c>
      <c r="I34" s="130">
        <v>-48.99829386890201</v>
      </c>
    </row>
    <row r="35" spans="1:12" ht="12.9" customHeight="1" x14ac:dyDescent="0.25">
      <c r="A35" s="128" t="s">
        <v>36</v>
      </c>
      <c r="B35" s="128"/>
      <c r="C35" s="129">
        <v>1556</v>
      </c>
      <c r="D35" s="128"/>
      <c r="E35" s="129">
        <v>65835.350000000006</v>
      </c>
      <c r="F35" s="130">
        <v>-4.5409332855810947</v>
      </c>
      <c r="G35" s="128"/>
      <c r="H35" s="129">
        <v>47130.1</v>
      </c>
      <c r="I35" s="130">
        <v>-9.6832116144882185</v>
      </c>
    </row>
    <row r="36" spans="1:12" ht="10.5" customHeight="1" x14ac:dyDescent="0.25">
      <c r="E36" s="89"/>
      <c r="H36" s="89"/>
    </row>
    <row r="37" spans="1:12" ht="12.9" customHeight="1" x14ac:dyDescent="0.25">
      <c r="A37" s="125" t="s">
        <v>18</v>
      </c>
      <c r="B37" s="125"/>
      <c r="C37" s="126">
        <v>43807</v>
      </c>
      <c r="D37" s="125"/>
      <c r="E37" s="126">
        <v>1841139.75</v>
      </c>
      <c r="F37" s="127">
        <v>-2.205473650372658</v>
      </c>
      <c r="G37" s="125"/>
      <c r="H37" s="126">
        <v>773226.95</v>
      </c>
      <c r="I37" s="127">
        <v>4.5730449109479654</v>
      </c>
      <c r="L37" s="89"/>
    </row>
    <row r="38" spans="1:12" ht="12.9" customHeight="1" x14ac:dyDescent="0.25">
      <c r="A38" s="128" t="s">
        <v>57</v>
      </c>
      <c r="B38" s="128"/>
      <c r="C38" s="129">
        <v>7426</v>
      </c>
      <c r="D38" s="128"/>
      <c r="E38" s="129">
        <v>309054.95</v>
      </c>
      <c r="F38" s="130">
        <v>-1.095722158475676</v>
      </c>
      <c r="G38" s="128"/>
      <c r="H38" s="129">
        <v>52468.7</v>
      </c>
      <c r="I38" s="130">
        <v>-4.6056590772318824</v>
      </c>
    </row>
    <row r="39" spans="1:12" ht="12.9" customHeight="1" x14ac:dyDescent="0.25">
      <c r="A39" s="128" t="s">
        <v>24</v>
      </c>
      <c r="B39" s="128"/>
      <c r="C39" s="129">
        <v>2310</v>
      </c>
      <c r="D39" s="128"/>
      <c r="E39" s="129">
        <v>105534.95</v>
      </c>
      <c r="F39" s="130">
        <v>-0.82965404769971274</v>
      </c>
      <c r="G39" s="128"/>
      <c r="H39" s="129">
        <v>8577.2999999999993</v>
      </c>
      <c r="I39" s="130">
        <v>12.76647493837304</v>
      </c>
    </row>
    <row r="40" spans="1:12" ht="12.9" customHeight="1" x14ac:dyDescent="0.25">
      <c r="A40" s="128" t="s">
        <v>25</v>
      </c>
      <c r="B40" s="128"/>
      <c r="C40" s="129">
        <v>22063</v>
      </c>
      <c r="D40" s="128"/>
      <c r="E40" s="129">
        <v>924807</v>
      </c>
      <c r="F40" s="130">
        <v>3.3393394400073717</v>
      </c>
      <c r="G40" s="128"/>
      <c r="H40" s="129">
        <v>464021.75</v>
      </c>
      <c r="I40" s="130">
        <v>1.5401429657588395</v>
      </c>
    </row>
    <row r="41" spans="1:12" ht="12.9" customHeight="1" x14ac:dyDescent="0.25">
      <c r="A41" s="128" t="s">
        <v>26</v>
      </c>
      <c r="B41" s="128"/>
      <c r="C41" s="129">
        <v>3274</v>
      </c>
      <c r="D41" s="128"/>
      <c r="E41" s="129">
        <v>185195.85</v>
      </c>
      <c r="F41" s="130">
        <v>-13.593732139232916</v>
      </c>
      <c r="G41" s="128"/>
      <c r="H41" s="129">
        <v>127112.05</v>
      </c>
      <c r="I41" s="130">
        <v>-14.16564729747023</v>
      </c>
    </row>
    <row r="42" spans="1:12" ht="12.9" customHeight="1" x14ac:dyDescent="0.25">
      <c r="A42" s="128" t="s">
        <v>29</v>
      </c>
      <c r="B42" s="128"/>
      <c r="C42" s="129">
        <v>831</v>
      </c>
      <c r="D42" s="128"/>
      <c r="E42" s="129">
        <v>14628</v>
      </c>
      <c r="F42" s="131">
        <v>40.586256607400294</v>
      </c>
      <c r="G42" s="128"/>
      <c r="H42" s="129">
        <v>8908.0499999999993</v>
      </c>
      <c r="I42" s="131" t="s">
        <v>89</v>
      </c>
    </row>
    <row r="43" spans="1:12" ht="12.9" customHeight="1" x14ac:dyDescent="0.25">
      <c r="A43" s="128" t="s">
        <v>32</v>
      </c>
      <c r="B43" s="128"/>
      <c r="C43" s="129">
        <v>2433</v>
      </c>
      <c r="D43" s="128"/>
      <c r="E43" s="129">
        <v>142661.5</v>
      </c>
      <c r="F43" s="130">
        <v>-36.034852702584239</v>
      </c>
      <c r="G43" s="128"/>
      <c r="H43" s="129">
        <v>17974.150000000001</v>
      </c>
      <c r="I43" s="131" t="s">
        <v>92</v>
      </c>
    </row>
    <row r="44" spans="1:12" ht="12.9" customHeight="1" x14ac:dyDescent="0.25">
      <c r="A44" s="128" t="s">
        <v>34</v>
      </c>
      <c r="B44" s="128"/>
      <c r="C44" s="129">
        <v>931</v>
      </c>
      <c r="D44" s="128"/>
      <c r="E44" s="129">
        <v>47944</v>
      </c>
      <c r="F44" s="130">
        <v>22.337330951773417</v>
      </c>
      <c r="G44" s="128"/>
      <c r="H44" s="129">
        <v>47944</v>
      </c>
      <c r="I44" s="130">
        <v>22.337330951773417</v>
      </c>
    </row>
    <row r="45" spans="1:12" ht="12.9" customHeight="1" x14ac:dyDescent="0.25">
      <c r="A45" s="128" t="s">
        <v>38</v>
      </c>
      <c r="B45" s="128"/>
      <c r="C45" s="129">
        <v>1086</v>
      </c>
      <c r="D45" s="128"/>
      <c r="E45" s="129">
        <v>35523.5</v>
      </c>
      <c r="F45" s="131" t="s">
        <v>89</v>
      </c>
      <c r="G45" s="128"/>
      <c r="H45" s="129">
        <v>15568.35</v>
      </c>
      <c r="I45" s="130">
        <v>-3.593787735235654</v>
      </c>
    </row>
    <row r="46" spans="1:12" ht="12.9" customHeight="1" x14ac:dyDescent="0.25">
      <c r="A46" s="128" t="s">
        <v>39</v>
      </c>
      <c r="B46" s="128"/>
      <c r="C46" s="129">
        <v>1253</v>
      </c>
      <c r="D46" s="128"/>
      <c r="E46" s="129">
        <v>0</v>
      </c>
      <c r="F46" s="130">
        <v>-100</v>
      </c>
      <c r="G46" s="128"/>
      <c r="H46" s="129">
        <v>0</v>
      </c>
      <c r="I46" s="130">
        <v>-100</v>
      </c>
    </row>
    <row r="47" spans="1:12" ht="12.9" customHeight="1" x14ac:dyDescent="0.25">
      <c r="A47" s="128" t="s">
        <v>40</v>
      </c>
      <c r="B47" s="128"/>
      <c r="C47" s="129">
        <v>1042</v>
      </c>
      <c r="D47" s="128"/>
      <c r="E47" s="129">
        <v>17848</v>
      </c>
      <c r="F47" s="130">
        <v>56.891701828410682</v>
      </c>
      <c r="G47" s="128"/>
      <c r="H47" s="129">
        <v>13992.6</v>
      </c>
      <c r="I47" s="130">
        <v>23.001054852320667</v>
      </c>
    </row>
    <row r="48" spans="1:12" ht="12.9" customHeight="1" x14ac:dyDescent="0.25">
      <c r="A48" s="128" t="s">
        <v>93</v>
      </c>
      <c r="B48" s="128"/>
      <c r="C48" s="129">
        <v>1158</v>
      </c>
      <c r="D48" s="128"/>
      <c r="E48" s="129">
        <v>57942</v>
      </c>
      <c r="F48" s="130">
        <v>26.068027388497605</v>
      </c>
      <c r="G48" s="128"/>
      <c r="H48" s="129">
        <v>16660</v>
      </c>
      <c r="I48" s="130">
        <v>-2.8282463006491843</v>
      </c>
    </row>
    <row r="49" spans="1:12" ht="10.5" customHeight="1" x14ac:dyDescent="0.25">
      <c r="E49" s="89"/>
      <c r="H49" s="89"/>
    </row>
    <row r="50" spans="1:12" ht="12.9" customHeight="1" x14ac:dyDescent="0.25">
      <c r="A50" s="125" t="s">
        <v>42</v>
      </c>
      <c r="B50" s="125"/>
      <c r="C50" s="126">
        <v>37465</v>
      </c>
      <c r="D50" s="125"/>
      <c r="E50" s="126">
        <v>1699959.75</v>
      </c>
      <c r="F50" s="127">
        <v>-1.896447170736193</v>
      </c>
      <c r="G50" s="125"/>
      <c r="H50" s="126">
        <v>870052.15</v>
      </c>
      <c r="I50" s="127">
        <v>-19.635344603077133</v>
      </c>
      <c r="L50" s="89"/>
    </row>
    <row r="51" spans="1:12" ht="12.9" customHeight="1" x14ac:dyDescent="0.25">
      <c r="A51" s="128" t="s">
        <v>43</v>
      </c>
      <c r="B51" s="128"/>
      <c r="C51" s="129">
        <v>1892</v>
      </c>
      <c r="D51" s="128"/>
      <c r="E51" s="129">
        <v>62957.4</v>
      </c>
      <c r="F51" s="130">
        <v>-35.140698265591055</v>
      </c>
      <c r="G51" s="128"/>
      <c r="H51" s="129">
        <v>38157.4</v>
      </c>
      <c r="I51" s="130">
        <v>-34.605606031912785</v>
      </c>
    </row>
    <row r="52" spans="1:12" ht="12.9" customHeight="1" x14ac:dyDescent="0.25">
      <c r="A52" s="128" t="s">
        <v>94</v>
      </c>
      <c r="B52" s="128"/>
      <c r="C52" s="129">
        <v>1941</v>
      </c>
      <c r="D52" s="128"/>
      <c r="E52" s="129">
        <v>46558</v>
      </c>
      <c r="F52" s="130">
        <v>-12.34326166359152</v>
      </c>
      <c r="G52" s="128"/>
      <c r="H52" s="129">
        <v>34587</v>
      </c>
      <c r="I52" s="130">
        <v>-10.359216255442671</v>
      </c>
    </row>
    <row r="53" spans="1:12" ht="12.9" customHeight="1" x14ac:dyDescent="0.25">
      <c r="A53" s="128" t="s">
        <v>44</v>
      </c>
      <c r="B53" s="128"/>
      <c r="C53" s="129">
        <v>2649</v>
      </c>
      <c r="D53" s="128"/>
      <c r="E53" s="129">
        <v>109923.6</v>
      </c>
      <c r="F53" s="130">
        <v>6.5984221196118797</v>
      </c>
      <c r="G53" s="128"/>
      <c r="H53" s="129">
        <v>71959.8</v>
      </c>
      <c r="I53" s="130">
        <v>-3.6853570149873005</v>
      </c>
    </row>
    <row r="54" spans="1:12" ht="12.9" customHeight="1" x14ac:dyDescent="0.25">
      <c r="A54" s="128" t="s">
        <v>45</v>
      </c>
      <c r="B54" s="128"/>
      <c r="C54" s="129">
        <v>323</v>
      </c>
      <c r="D54" s="128"/>
      <c r="E54" s="129">
        <v>18669</v>
      </c>
      <c r="F54" s="130">
        <v>0.95717066839713372</v>
      </c>
      <c r="G54" s="128"/>
      <c r="H54" s="129">
        <v>10809</v>
      </c>
      <c r="I54" s="131" t="s">
        <v>89</v>
      </c>
    </row>
    <row r="55" spans="1:12" ht="12.9" customHeight="1" x14ac:dyDescent="0.25">
      <c r="A55" s="128" t="s">
        <v>46</v>
      </c>
      <c r="B55" s="128"/>
      <c r="C55" s="129">
        <v>1392</v>
      </c>
      <c r="D55" s="128"/>
      <c r="E55" s="129">
        <v>94095.9</v>
      </c>
      <c r="F55" s="130">
        <v>26.374466141986087</v>
      </c>
      <c r="G55" s="128"/>
      <c r="H55" s="129">
        <v>51199.9</v>
      </c>
      <c r="I55" s="130">
        <v>-26.813373738528835</v>
      </c>
    </row>
    <row r="56" spans="1:12" ht="12.9" customHeight="1" x14ac:dyDescent="0.25">
      <c r="A56" s="128" t="s">
        <v>47</v>
      </c>
      <c r="B56" s="128"/>
      <c r="C56" s="129">
        <v>2155</v>
      </c>
      <c r="D56" s="128"/>
      <c r="E56" s="129">
        <v>112314.95</v>
      </c>
      <c r="F56" s="130">
        <v>15.872107838535188</v>
      </c>
      <c r="G56" s="128"/>
      <c r="H56" s="129">
        <v>60021.1</v>
      </c>
      <c r="I56" s="130">
        <v>-18.882786964451391</v>
      </c>
    </row>
    <row r="57" spans="1:12" ht="12.9" customHeight="1" x14ac:dyDescent="0.25">
      <c r="A57" s="128" t="s">
        <v>48</v>
      </c>
      <c r="B57" s="128"/>
      <c r="C57" s="129">
        <v>17722</v>
      </c>
      <c r="D57" s="128"/>
      <c r="E57" s="129">
        <v>907341.05</v>
      </c>
      <c r="F57" s="130">
        <v>3.3849961464539113</v>
      </c>
      <c r="G57" s="128"/>
      <c r="H57" s="129">
        <v>460270.55</v>
      </c>
      <c r="I57" s="130">
        <v>-12.549353259854001</v>
      </c>
    </row>
    <row r="58" spans="1:12" ht="12.9" customHeight="1" x14ac:dyDescent="0.25">
      <c r="A58" s="128" t="s">
        <v>49</v>
      </c>
      <c r="B58" s="128"/>
      <c r="C58" s="129">
        <v>1068</v>
      </c>
      <c r="D58" s="128"/>
      <c r="E58" s="129">
        <v>51739.85</v>
      </c>
      <c r="F58" s="130">
        <v>-10.442698912465886</v>
      </c>
      <c r="G58" s="128"/>
      <c r="H58" s="129">
        <v>35853.599999999999</v>
      </c>
      <c r="I58" s="131" t="s">
        <v>89</v>
      </c>
    </row>
    <row r="59" spans="1:12" ht="12.9" customHeight="1" x14ac:dyDescent="0.25">
      <c r="A59" s="128" t="s">
        <v>50</v>
      </c>
      <c r="B59" s="128"/>
      <c r="C59" s="129">
        <v>1231</v>
      </c>
      <c r="D59" s="128"/>
      <c r="E59" s="129">
        <v>35917.550000000003</v>
      </c>
      <c r="F59" s="130">
        <v>-24.716304475409558</v>
      </c>
      <c r="G59" s="128"/>
      <c r="H59" s="129">
        <v>-5252.45</v>
      </c>
      <c r="I59" s="131" t="s">
        <v>92</v>
      </c>
    </row>
    <row r="60" spans="1:12" ht="12.9" customHeight="1" x14ac:dyDescent="0.25">
      <c r="A60" s="128" t="s">
        <v>119</v>
      </c>
      <c r="B60" s="128"/>
      <c r="C60" s="129">
        <v>2467</v>
      </c>
      <c r="D60" s="128"/>
      <c r="E60" s="129">
        <v>79892</v>
      </c>
      <c r="F60" s="130">
        <v>-9.2208574317951921</v>
      </c>
      <c r="G60" s="128"/>
      <c r="H60" s="129">
        <v>68752.399999999994</v>
      </c>
      <c r="I60" s="130">
        <v>-16.142315245099837</v>
      </c>
    </row>
    <row r="61" spans="1:12" ht="12.9" customHeight="1" x14ac:dyDescent="0.25">
      <c r="A61" s="128" t="s">
        <v>54</v>
      </c>
      <c r="B61" s="128"/>
      <c r="C61" s="129">
        <v>3664</v>
      </c>
      <c r="D61" s="128"/>
      <c r="E61" s="129">
        <v>137158</v>
      </c>
      <c r="F61" s="130">
        <v>-12.378141490027728</v>
      </c>
      <c r="G61" s="128"/>
      <c r="H61" s="129">
        <v>40531.85</v>
      </c>
      <c r="I61" s="130">
        <v>-60.224676650114816</v>
      </c>
    </row>
    <row r="62" spans="1:12" ht="12.9" customHeight="1" x14ac:dyDescent="0.25">
      <c r="A62" s="128" t="s">
        <v>55</v>
      </c>
      <c r="B62" s="128"/>
      <c r="C62" s="129">
        <v>961</v>
      </c>
      <c r="D62" s="128"/>
      <c r="E62" s="129">
        <v>43392.45</v>
      </c>
      <c r="F62" s="130">
        <v>-29.994111383582865</v>
      </c>
      <c r="G62" s="128"/>
      <c r="H62" s="129">
        <v>3162</v>
      </c>
      <c r="I62" s="130">
        <v>-85.182755388940961</v>
      </c>
    </row>
    <row r="63" spans="1:12" ht="12.9" customHeight="1" x14ac:dyDescent="0.25">
      <c r="A63" s="125" t="s">
        <v>56</v>
      </c>
      <c r="B63" s="125"/>
      <c r="C63" s="126">
        <v>36362</v>
      </c>
      <c r="D63" s="125"/>
      <c r="E63" s="126">
        <v>1516842.85</v>
      </c>
      <c r="F63" s="127">
        <v>-2.6234715613424164</v>
      </c>
      <c r="G63" s="125"/>
      <c r="H63" s="126">
        <v>708692.9</v>
      </c>
      <c r="I63" s="127">
        <v>-4.7805557447781588</v>
      </c>
      <c r="L63" s="89"/>
    </row>
    <row r="64" spans="1:12" ht="12.9" customHeight="1" x14ac:dyDescent="0.25">
      <c r="A64" s="128" t="s">
        <v>71</v>
      </c>
      <c r="B64" s="128"/>
      <c r="C64" s="129">
        <v>2202</v>
      </c>
      <c r="D64" s="128"/>
      <c r="E64" s="129">
        <v>125593.1</v>
      </c>
      <c r="F64" s="130">
        <v>7.0225475492535328</v>
      </c>
      <c r="G64" s="128"/>
      <c r="H64" s="129">
        <v>20265.400000000001</v>
      </c>
      <c r="I64" s="130">
        <v>32.628699328525258</v>
      </c>
    </row>
    <row r="65" spans="1:12" ht="12.9" customHeight="1" x14ac:dyDescent="0.25">
      <c r="A65" s="128" t="s">
        <v>58</v>
      </c>
      <c r="B65" s="128"/>
      <c r="C65" s="129">
        <v>1055</v>
      </c>
      <c r="D65" s="128"/>
      <c r="E65" s="129">
        <v>0</v>
      </c>
      <c r="F65" s="130">
        <v>-100</v>
      </c>
      <c r="G65" s="128"/>
      <c r="H65" s="129">
        <v>0</v>
      </c>
      <c r="I65" s="130">
        <v>-100</v>
      </c>
    </row>
    <row r="66" spans="1:12" ht="12.9" customHeight="1" x14ac:dyDescent="0.25">
      <c r="A66" s="128" t="s">
        <v>59</v>
      </c>
      <c r="B66" s="128"/>
      <c r="C66" s="129">
        <v>2465</v>
      </c>
      <c r="D66" s="128"/>
      <c r="E66" s="129">
        <v>62155.4</v>
      </c>
      <c r="F66" s="130">
        <v>-27.68036451049154</v>
      </c>
      <c r="G66" s="128"/>
      <c r="H66" s="129">
        <v>20671.349999999999</v>
      </c>
      <c r="I66" s="130">
        <v>1.0952492737462904</v>
      </c>
    </row>
    <row r="67" spans="1:12" ht="12.9" customHeight="1" x14ac:dyDescent="0.25">
      <c r="A67" s="128" t="s">
        <v>60</v>
      </c>
      <c r="B67" s="128"/>
      <c r="C67" s="129">
        <v>663</v>
      </c>
      <c r="D67" s="128"/>
      <c r="E67" s="129">
        <v>38313.35</v>
      </c>
      <c r="F67" s="130">
        <v>-26.557051804284281</v>
      </c>
      <c r="G67" s="128"/>
      <c r="H67" s="129">
        <v>28259.35</v>
      </c>
      <c r="I67" s="130">
        <v>-26.846482803609607</v>
      </c>
    </row>
    <row r="68" spans="1:12" ht="12.9" customHeight="1" x14ac:dyDescent="0.25">
      <c r="A68" s="128" t="s">
        <v>61</v>
      </c>
      <c r="B68" s="128"/>
      <c r="C68" s="129">
        <v>3605</v>
      </c>
      <c r="D68" s="128"/>
      <c r="E68" s="129">
        <v>227626.95</v>
      </c>
      <c r="F68" s="130">
        <v>-15.700669111526921</v>
      </c>
      <c r="G68" s="128"/>
      <c r="H68" s="129">
        <v>83716.95</v>
      </c>
      <c r="I68" s="130">
        <v>2.4654662152734375</v>
      </c>
    </row>
    <row r="69" spans="1:12" ht="12.9" customHeight="1" x14ac:dyDescent="0.25">
      <c r="A69" s="128" t="s">
        <v>62</v>
      </c>
      <c r="B69" s="128"/>
      <c r="C69" s="129">
        <v>2567</v>
      </c>
      <c r="D69" s="128"/>
      <c r="E69" s="129">
        <v>122999</v>
      </c>
      <c r="F69" s="130">
        <v>-10.492802980686665</v>
      </c>
      <c r="G69" s="128"/>
      <c r="H69" s="129">
        <v>102982.65</v>
      </c>
      <c r="I69" s="130">
        <v>-11.342610926496677</v>
      </c>
    </row>
    <row r="70" spans="1:12" ht="12.9" customHeight="1" x14ac:dyDescent="0.25">
      <c r="A70" s="128" t="s">
        <v>63</v>
      </c>
      <c r="B70" s="128"/>
      <c r="C70" s="129">
        <v>1048</v>
      </c>
      <c r="D70" s="128"/>
      <c r="E70" s="129">
        <v>90258.05</v>
      </c>
      <c r="F70" s="130">
        <v>96.631635589657122</v>
      </c>
      <c r="G70" s="128"/>
      <c r="H70" s="129">
        <v>52172.3</v>
      </c>
      <c r="I70" s="131" t="s">
        <v>89</v>
      </c>
    </row>
    <row r="71" spans="1:12" ht="12.9" customHeight="1" x14ac:dyDescent="0.25">
      <c r="A71" s="128" t="s">
        <v>64</v>
      </c>
      <c r="B71" s="128"/>
      <c r="C71" s="129">
        <v>4628</v>
      </c>
      <c r="D71" s="128"/>
      <c r="E71" s="129">
        <v>205918</v>
      </c>
      <c r="F71" s="130">
        <v>9.2878599709157239</v>
      </c>
      <c r="G71" s="128"/>
      <c r="H71" s="129">
        <v>108172</v>
      </c>
      <c r="I71" s="130">
        <v>-5.8661770208766617</v>
      </c>
    </row>
    <row r="72" spans="1:12" ht="12.9" customHeight="1" x14ac:dyDescent="0.25">
      <c r="A72" s="128" t="s">
        <v>65</v>
      </c>
      <c r="B72" s="128"/>
      <c r="C72" s="129">
        <v>2407</v>
      </c>
      <c r="D72" s="128"/>
      <c r="E72" s="129">
        <v>146989</v>
      </c>
      <c r="F72" s="130">
        <v>6.797400342213189</v>
      </c>
      <c r="G72" s="128"/>
      <c r="H72" s="129">
        <v>84099.75</v>
      </c>
      <c r="I72" s="130">
        <v>6.3735125371865653</v>
      </c>
    </row>
    <row r="73" spans="1:12" ht="12.9" customHeight="1" x14ac:dyDescent="0.25">
      <c r="A73" s="128" t="s">
        <v>83</v>
      </c>
      <c r="B73" s="128"/>
      <c r="C73" s="129">
        <v>748</v>
      </c>
      <c r="D73" s="128"/>
      <c r="E73" s="129">
        <v>14712.5</v>
      </c>
      <c r="F73" s="130">
        <v>-56.226281487696497</v>
      </c>
      <c r="G73" s="128"/>
      <c r="H73" s="129">
        <v>12742.5</v>
      </c>
      <c r="I73" s="130">
        <v>42.40612427358068</v>
      </c>
    </row>
    <row r="74" spans="1:12" ht="12.9" customHeight="1" x14ac:dyDescent="0.25">
      <c r="A74" s="128" t="s">
        <v>120</v>
      </c>
      <c r="B74" s="128"/>
      <c r="C74" s="129">
        <v>6603</v>
      </c>
      <c r="D74" s="128"/>
      <c r="E74" s="129">
        <v>199263.5</v>
      </c>
      <c r="F74" s="130">
        <v>41.67556893018196</v>
      </c>
      <c r="G74" s="128"/>
      <c r="H74" s="129">
        <v>78752.3</v>
      </c>
      <c r="I74" s="130">
        <v>-5.2666020693981519</v>
      </c>
    </row>
    <row r="75" spans="1:12" ht="12.9" customHeight="1" x14ac:dyDescent="0.25">
      <c r="A75" s="128" t="s">
        <v>121</v>
      </c>
      <c r="B75" s="128"/>
      <c r="C75" s="129">
        <v>1359</v>
      </c>
      <c r="D75" s="128"/>
      <c r="E75" s="129">
        <v>86650.15</v>
      </c>
      <c r="F75" s="130">
        <v>2.0870371483069361</v>
      </c>
      <c r="G75" s="128"/>
      <c r="H75" s="129">
        <v>41355.800000000003</v>
      </c>
      <c r="I75" s="130">
        <v>-18.594470318214551</v>
      </c>
    </row>
    <row r="76" spans="1:12" ht="12.9" customHeight="1" x14ac:dyDescent="0.25">
      <c r="A76" s="128" t="s">
        <v>68</v>
      </c>
      <c r="B76" s="128"/>
      <c r="C76" s="129">
        <v>4059</v>
      </c>
      <c r="D76" s="128"/>
      <c r="E76" s="129">
        <v>126960.85</v>
      </c>
      <c r="F76" s="130">
        <v>-2.7400896446007517</v>
      </c>
      <c r="G76" s="128"/>
      <c r="H76" s="129">
        <v>31624.65</v>
      </c>
      <c r="I76" s="130">
        <v>-19.300065453793824</v>
      </c>
    </row>
    <row r="77" spans="1:12" ht="12.9" customHeight="1" x14ac:dyDescent="0.25">
      <c r="A77" s="128" t="s">
        <v>69</v>
      </c>
      <c r="B77" s="128"/>
      <c r="C77" s="129">
        <v>1954</v>
      </c>
      <c r="D77" s="128"/>
      <c r="E77" s="129">
        <v>52043</v>
      </c>
      <c r="F77" s="130">
        <v>-26.790738239927979</v>
      </c>
      <c r="G77" s="128"/>
      <c r="H77" s="129">
        <v>37437.9</v>
      </c>
      <c r="I77" s="130">
        <v>-20.096683314124732</v>
      </c>
    </row>
    <row r="78" spans="1:12" ht="12.9" customHeight="1" x14ac:dyDescent="0.25">
      <c r="A78" s="128" t="s">
        <v>87</v>
      </c>
      <c r="B78" s="128"/>
      <c r="C78" s="129">
        <v>999</v>
      </c>
      <c r="D78" s="128"/>
      <c r="E78" s="129">
        <v>17360</v>
      </c>
      <c r="F78" s="130">
        <v>-54.94455013327174</v>
      </c>
      <c r="G78" s="128"/>
      <c r="H78" s="129">
        <v>6440</v>
      </c>
      <c r="I78" s="130">
        <v>-26.666514837504828</v>
      </c>
    </row>
    <row r="79" spans="1:12" ht="12.9" customHeight="1" x14ac:dyDescent="0.25">
      <c r="E79" s="89"/>
      <c r="H79" s="89"/>
    </row>
    <row r="80" spans="1:12" ht="12.9" customHeight="1" x14ac:dyDescent="0.25">
      <c r="A80" s="125" t="s">
        <v>108</v>
      </c>
      <c r="B80" s="125"/>
      <c r="C80" s="126">
        <v>17576</v>
      </c>
      <c r="D80" s="125"/>
      <c r="E80" s="126">
        <v>617228.69999999995</v>
      </c>
      <c r="F80" s="127">
        <v>11.067410392633459</v>
      </c>
      <c r="G80" s="125"/>
      <c r="H80" s="126">
        <v>325556.65000000002</v>
      </c>
      <c r="I80" s="127">
        <v>2.0284297955790676</v>
      </c>
      <c r="L80" s="89"/>
    </row>
    <row r="81" spans="1:12" ht="12.9" customHeight="1" x14ac:dyDescent="0.25">
      <c r="A81" s="128" t="s">
        <v>20</v>
      </c>
      <c r="B81" s="128"/>
      <c r="C81" s="129">
        <v>785</v>
      </c>
      <c r="D81" s="128"/>
      <c r="E81" s="129">
        <v>18060.400000000001</v>
      </c>
      <c r="F81" s="131" t="s">
        <v>89</v>
      </c>
      <c r="G81" s="128"/>
      <c r="H81" s="129">
        <v>8490.4</v>
      </c>
      <c r="I81" s="130">
        <v>73.2734693877551</v>
      </c>
    </row>
    <row r="82" spans="1:12" ht="12.9" customHeight="1" x14ac:dyDescent="0.25">
      <c r="A82" s="128" t="s">
        <v>23</v>
      </c>
      <c r="B82" s="128"/>
      <c r="C82" s="129">
        <v>1603</v>
      </c>
      <c r="D82" s="128"/>
      <c r="E82" s="129">
        <v>63796</v>
      </c>
      <c r="F82" s="131" t="s">
        <v>89</v>
      </c>
      <c r="G82" s="128"/>
      <c r="H82" s="129">
        <v>16916</v>
      </c>
      <c r="I82" s="130">
        <v>-34.938461538461539</v>
      </c>
    </row>
    <row r="83" spans="1:12" ht="12.9" customHeight="1" x14ac:dyDescent="0.25">
      <c r="A83" s="128" t="s">
        <v>122</v>
      </c>
      <c r="B83" s="128"/>
      <c r="C83" s="129">
        <v>917</v>
      </c>
      <c r="D83" s="128"/>
      <c r="E83" s="129">
        <v>24650.3</v>
      </c>
      <c r="F83" s="130">
        <v>57.305858854010452</v>
      </c>
      <c r="G83" s="128"/>
      <c r="H83" s="129">
        <v>-7457.3</v>
      </c>
      <c r="I83" s="131" t="s">
        <v>92</v>
      </c>
    </row>
    <row r="84" spans="1:12" ht="12.9" customHeight="1" x14ac:dyDescent="0.25">
      <c r="A84" s="128" t="s">
        <v>123</v>
      </c>
      <c r="B84" s="128"/>
      <c r="C84" s="129">
        <v>1430</v>
      </c>
      <c r="D84" s="128"/>
      <c r="E84" s="129">
        <v>31792</v>
      </c>
      <c r="F84" s="131" t="s">
        <v>89</v>
      </c>
      <c r="G84" s="128"/>
      <c r="H84" s="129">
        <v>28042</v>
      </c>
      <c r="I84" s="131" t="s">
        <v>89</v>
      </c>
    </row>
    <row r="85" spans="1:12" ht="12.9" customHeight="1" x14ac:dyDescent="0.25">
      <c r="A85" s="128" t="s">
        <v>30</v>
      </c>
      <c r="B85" s="128"/>
      <c r="C85" s="129">
        <v>1386</v>
      </c>
      <c r="D85" s="128"/>
      <c r="E85" s="129">
        <v>30458.400000000001</v>
      </c>
      <c r="F85" s="130">
        <v>-3.5410771601077307</v>
      </c>
      <c r="G85" s="128"/>
      <c r="H85" s="129">
        <v>17616.75</v>
      </c>
      <c r="I85" s="130">
        <v>-1.3953839824695446</v>
      </c>
    </row>
    <row r="86" spans="1:12" ht="12.9" customHeight="1" x14ac:dyDescent="0.25">
      <c r="A86" s="128" t="s">
        <v>31</v>
      </c>
      <c r="B86" s="128"/>
      <c r="C86" s="129">
        <v>557</v>
      </c>
      <c r="D86" s="128"/>
      <c r="E86" s="129">
        <v>3936.6</v>
      </c>
      <c r="F86" s="130">
        <v>0</v>
      </c>
      <c r="G86" s="128"/>
      <c r="H86" s="129">
        <v>-263.39999999999998</v>
      </c>
      <c r="I86" s="130">
        <v>0</v>
      </c>
    </row>
    <row r="87" spans="1:12" ht="12.9" customHeight="1" x14ac:dyDescent="0.25">
      <c r="A87" s="128" t="s">
        <v>33</v>
      </c>
      <c r="B87" s="128"/>
      <c r="C87" s="129">
        <v>2487</v>
      </c>
      <c r="D87" s="128"/>
      <c r="E87" s="129">
        <v>160218.70000000001</v>
      </c>
      <c r="F87" s="130">
        <v>3.1504536448516918</v>
      </c>
      <c r="G87" s="128"/>
      <c r="H87" s="129">
        <v>114585.7</v>
      </c>
      <c r="I87" s="130">
        <v>4.7564542737236426</v>
      </c>
    </row>
    <row r="88" spans="1:12" ht="12.9" customHeight="1" x14ac:dyDescent="0.25">
      <c r="A88" s="128" t="s">
        <v>35</v>
      </c>
      <c r="B88" s="128"/>
      <c r="C88" s="129">
        <v>1839</v>
      </c>
      <c r="D88" s="128"/>
      <c r="E88" s="129">
        <v>98204</v>
      </c>
      <c r="F88" s="130">
        <v>-16.281052326473542</v>
      </c>
      <c r="G88" s="128"/>
      <c r="H88" s="129">
        <v>46392</v>
      </c>
      <c r="I88" s="130">
        <v>-24.676083779834389</v>
      </c>
    </row>
    <row r="89" spans="1:12" ht="12.9" customHeight="1" x14ac:dyDescent="0.25">
      <c r="A89" s="128" t="s">
        <v>52</v>
      </c>
      <c r="B89" s="128"/>
      <c r="C89" s="129">
        <v>397</v>
      </c>
      <c r="D89" s="128"/>
      <c r="E89" s="129">
        <v>0</v>
      </c>
      <c r="F89" s="130">
        <v>-100</v>
      </c>
      <c r="G89" s="128"/>
      <c r="H89" s="129">
        <v>0</v>
      </c>
      <c r="I89" s="130">
        <v>-100</v>
      </c>
    </row>
    <row r="90" spans="1:12" ht="12.9" customHeight="1" x14ac:dyDescent="0.25">
      <c r="A90" s="128" t="s">
        <v>124</v>
      </c>
      <c r="B90" s="128"/>
      <c r="C90" s="129">
        <v>1191</v>
      </c>
      <c r="D90" s="128"/>
      <c r="E90" s="129">
        <v>13453.2</v>
      </c>
      <c r="F90" s="130">
        <v>-57.230057097803822</v>
      </c>
      <c r="G90" s="128"/>
      <c r="H90" s="129">
        <v>3453.2</v>
      </c>
      <c r="I90" s="130">
        <v>-88.920918936174658</v>
      </c>
    </row>
    <row r="91" spans="1:12" ht="12.9" customHeight="1" x14ac:dyDescent="0.25">
      <c r="A91" s="128" t="s">
        <v>37</v>
      </c>
      <c r="B91" s="128"/>
      <c r="C91" s="129">
        <v>3417</v>
      </c>
      <c r="D91" s="128"/>
      <c r="E91" s="129">
        <v>148834.70000000001</v>
      </c>
      <c r="F91" s="130">
        <v>0.73175931534616989</v>
      </c>
      <c r="G91" s="128"/>
      <c r="H91" s="129">
        <v>85183.9</v>
      </c>
      <c r="I91" s="130">
        <v>94.999559336738827</v>
      </c>
    </row>
    <row r="92" spans="1:12" ht="12.9" customHeight="1" x14ac:dyDescent="0.25">
      <c r="A92" s="128" t="s">
        <v>41</v>
      </c>
      <c r="B92" s="128"/>
      <c r="C92" s="129">
        <v>1567</v>
      </c>
      <c r="D92" s="128"/>
      <c r="E92" s="129">
        <v>23824.400000000001</v>
      </c>
      <c r="F92" s="131">
        <v>0</v>
      </c>
      <c r="G92" s="128"/>
      <c r="H92" s="129">
        <v>12597.4</v>
      </c>
      <c r="I92" s="130">
        <v>0</v>
      </c>
    </row>
    <row r="93" spans="1:12" ht="12.9" customHeight="1" x14ac:dyDescent="0.25">
      <c r="E93" s="89"/>
      <c r="H93" s="89"/>
    </row>
    <row r="94" spans="1:12" ht="12.9" customHeight="1" x14ac:dyDescent="0.25">
      <c r="A94" s="125" t="s">
        <v>70</v>
      </c>
      <c r="B94" s="125"/>
      <c r="C94" s="126">
        <v>24741</v>
      </c>
      <c r="D94" s="125"/>
      <c r="E94" s="126">
        <v>995378.95</v>
      </c>
      <c r="F94" s="127">
        <v>11.520518181399563</v>
      </c>
      <c r="G94" s="125"/>
      <c r="H94" s="126">
        <v>628419.25</v>
      </c>
      <c r="I94" s="127">
        <v>24.759098136879999</v>
      </c>
      <c r="L94" s="89"/>
    </row>
    <row r="95" spans="1:12" ht="12.9" customHeight="1" x14ac:dyDescent="0.25">
      <c r="A95" s="128" t="s">
        <v>72</v>
      </c>
      <c r="B95" s="128"/>
      <c r="C95" s="129">
        <v>1211</v>
      </c>
      <c r="D95" s="128"/>
      <c r="E95" s="129">
        <v>43164.45</v>
      </c>
      <c r="F95" s="130">
        <v>28.022119799266811</v>
      </c>
      <c r="G95" s="128"/>
      <c r="H95" s="129">
        <v>16880.2</v>
      </c>
      <c r="I95" s="130">
        <v>43.834490045459006</v>
      </c>
    </row>
    <row r="96" spans="1:12" ht="12.9" customHeight="1" x14ac:dyDescent="0.25">
      <c r="A96" s="128" t="s">
        <v>73</v>
      </c>
      <c r="B96" s="128"/>
      <c r="C96" s="129">
        <v>2977</v>
      </c>
      <c r="D96" s="128"/>
      <c r="E96" s="129">
        <v>81784.95</v>
      </c>
      <c r="F96" s="130">
        <v>-13.286055994859824</v>
      </c>
      <c r="G96" s="128"/>
      <c r="H96" s="129">
        <v>61357.05</v>
      </c>
      <c r="I96" s="130">
        <v>6.2346607244423424</v>
      </c>
    </row>
    <row r="97" spans="1:9" ht="12.9" customHeight="1" x14ac:dyDescent="0.25">
      <c r="A97" s="128" t="s">
        <v>74</v>
      </c>
      <c r="B97" s="128"/>
      <c r="C97" s="129">
        <v>1279</v>
      </c>
      <c r="D97" s="128"/>
      <c r="E97" s="129">
        <v>37440</v>
      </c>
      <c r="F97" s="130">
        <v>29.72074007345298</v>
      </c>
      <c r="G97" s="128"/>
      <c r="H97" s="129">
        <v>24991</v>
      </c>
      <c r="I97" s="130">
        <v>-11.917299328215647</v>
      </c>
    </row>
    <row r="98" spans="1:9" ht="12.9" customHeight="1" x14ac:dyDescent="0.25">
      <c r="A98" s="128" t="s">
        <v>76</v>
      </c>
      <c r="B98" s="128"/>
      <c r="C98" s="129">
        <v>3105</v>
      </c>
      <c r="D98" s="128"/>
      <c r="E98" s="129">
        <v>144371.65</v>
      </c>
      <c r="F98" s="130">
        <v>-3.762370363655021</v>
      </c>
      <c r="G98" s="128"/>
      <c r="H98" s="129">
        <v>42071.6</v>
      </c>
      <c r="I98" s="130">
        <v>67.954521864795154</v>
      </c>
    </row>
    <row r="99" spans="1:9" ht="12.9" customHeight="1" x14ac:dyDescent="0.25">
      <c r="A99" s="128" t="s">
        <v>77</v>
      </c>
      <c r="B99" s="128"/>
      <c r="C99" s="129">
        <v>1995</v>
      </c>
      <c r="D99" s="128"/>
      <c r="E99" s="129">
        <v>156937.54999999999</v>
      </c>
      <c r="F99" s="130">
        <v>59.294309306184999</v>
      </c>
      <c r="G99" s="128"/>
      <c r="H99" s="129">
        <v>156937.54999999999</v>
      </c>
      <c r="I99" s="130">
        <v>91.234851249644294</v>
      </c>
    </row>
    <row r="100" spans="1:9" ht="12.9" customHeight="1" x14ac:dyDescent="0.25">
      <c r="A100" s="128" t="s">
        <v>82</v>
      </c>
      <c r="B100" s="128"/>
      <c r="C100" s="129">
        <v>2388</v>
      </c>
      <c r="D100" s="128"/>
      <c r="E100" s="129">
        <v>98507.1</v>
      </c>
      <c r="F100" s="130">
        <v>46.728124190074439</v>
      </c>
      <c r="G100" s="128"/>
      <c r="H100" s="129">
        <v>43412.75</v>
      </c>
      <c r="I100" s="131" t="s">
        <v>89</v>
      </c>
    </row>
    <row r="101" spans="1:9" ht="12.9" customHeight="1" x14ac:dyDescent="0.25">
      <c r="A101" s="128" t="s">
        <v>85</v>
      </c>
      <c r="B101" s="128"/>
      <c r="C101" s="129">
        <v>9649</v>
      </c>
      <c r="D101" s="128"/>
      <c r="E101" s="129">
        <v>329003.05</v>
      </c>
      <c r="F101" s="130">
        <v>15.730067923070834</v>
      </c>
      <c r="G101" s="128"/>
      <c r="H101" s="129">
        <v>197249.25</v>
      </c>
      <c r="I101" s="130">
        <v>19.793189708496062</v>
      </c>
    </row>
    <row r="102" spans="1:9" ht="12.9" customHeight="1" x14ac:dyDescent="0.25">
      <c r="A102" s="128" t="s">
        <v>86</v>
      </c>
      <c r="B102" s="128"/>
      <c r="C102" s="129">
        <v>2137</v>
      </c>
      <c r="D102" s="128"/>
      <c r="E102" s="129">
        <v>104170.2</v>
      </c>
      <c r="F102" s="130">
        <v>-23.235580538558441</v>
      </c>
      <c r="G102" s="128"/>
      <c r="H102" s="129">
        <v>85519.85</v>
      </c>
      <c r="I102" s="130">
        <v>-26.736195441307675</v>
      </c>
    </row>
    <row r="103" spans="1:9" ht="12.9" customHeight="1" x14ac:dyDescent="0.25"/>
    <row r="104" spans="1:9" x14ac:dyDescent="0.25">
      <c r="A104" s="134" t="s">
        <v>110</v>
      </c>
    </row>
    <row r="105" spans="1:9" ht="12.9" customHeight="1" x14ac:dyDescent="0.25">
      <c r="A105" s="134"/>
    </row>
    <row r="106" spans="1:9" ht="38.25" customHeight="1" x14ac:dyDescent="0.25">
      <c r="A106" s="149" t="s">
        <v>132</v>
      </c>
      <c r="B106" s="150"/>
      <c r="C106" s="150"/>
      <c r="D106" s="150"/>
      <c r="E106" s="150"/>
      <c r="F106" s="150"/>
      <c r="G106" s="150"/>
      <c r="H106" s="150"/>
      <c r="I106" s="150"/>
    </row>
    <row r="107" spans="1:9" ht="12.9" customHeight="1" x14ac:dyDescent="0.25">
      <c r="A107" s="134"/>
    </row>
    <row r="108" spans="1:9" x14ac:dyDescent="0.25">
      <c r="A108" s="135" t="s">
        <v>97</v>
      </c>
    </row>
  </sheetData>
  <mergeCells count="3">
    <mergeCell ref="E4:F4"/>
    <mergeCell ref="H4:I4"/>
    <mergeCell ref="A106:I106"/>
  </mergeCells>
  <pageMargins left="0.7" right="0.7" top="1.17708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14_Alimentenbevorschussung_Internet"/>
    <f:field ref="objsubject" par="" edit="true" text=""/>
    <f:field ref="objcreatedby" par="" text="Egloff SK, Nicola"/>
    <f:field ref="objcreatedat" par="" text="29.07.2015 14:50:28"/>
    <f:field ref="objchangedby" par="" text="Egloff SK, Nicola"/>
    <f:field ref="objmodifiedat" par="" text="15.09.2015 14:00:38"/>
    <f:field ref="doc_FSCFOLIO_1_1001_FieldDocumentNumber" par="" text=""/>
    <f:field ref="doc_FSCFOLIO_1_1001_FieldSubject" par="" edit="true" text=""/>
    <f:field ref="FSCFOLIO_1_1001_FieldCurrentUser" par="" text="Nicola Egloff SK"/>
    <f:field ref="CCAPRECONFIG_15_1001_Objektname" par="" edit="true" text="2014_Alimentenbevorschussung_Internet"/>
    <f:field ref="CHPRECONFIG_1_1001_Objektname" par="" edit="true" text="2014_Alimentenbevorschussung_Internet"/>
  </f:record>
  <f:display par="" text="...">
    <f:field ref="FSCFOLIO_1_1001_FieldCurrentUser" text="Aktueller Benutzer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objsubject" text="Objektbetreff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2009</vt:lpstr>
      <vt:lpstr>2008</vt:lpstr>
      <vt:lpstr>2007</vt:lpstr>
      <vt:lpstr>2006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2014-07-04T11:23:36Z</dcterms:created>
  <dcterms:modified xsi:type="dcterms:W3CDTF">2020-10-29T10:23:35Z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COO.2103.100.2.5763318</vt:lpwstr>
  </property>
  <property fmtid="{D5CDD505-2E9C-101B-9397-08002B2CF9AE}" pid="3" name="FSC#FSCFOLIO@1.1001:docpropproject">
    <vt:lpwstr/>
  </property>
  <property fmtid="{D5CDD505-2E9C-101B-9397-08002B2CF9AE}" pid="4" name="FSC#FSCIBISDOCPROPS@15.1400:ObjectCOOAddress">
    <vt:lpwstr>COO.2103.100.2.5763318</vt:lpwstr>
  </property>
  <property fmtid="{D5CDD505-2E9C-101B-9397-08002B2CF9AE}" pid="5" name="FSC#FSCIBISDOCPROPS@15.1400:Container">
    <vt:lpwstr>COO.2103.100.2.5763318</vt:lpwstr>
  </property>
  <property fmtid="{D5CDD505-2E9C-101B-9397-08002B2CF9AE}" pid="6" name="FSC#FSCIBISDOCPROPS@15.1400:Objectname">
    <vt:lpwstr>2014_Alimentenbevorschussung_Internet</vt:lpwstr>
  </property>
  <property fmtid="{D5CDD505-2E9C-101B-9397-08002B2CF9AE}" pid="7" name="FSC#FSCIBISDOCPROPS@15.1400:Subject">
    <vt:lpwstr>Nicht verfügbar</vt:lpwstr>
  </property>
  <property fmtid="{D5CDD505-2E9C-101B-9397-08002B2CF9AE}" pid="8" name="FSC#FSCIBISDOCPROPS@15.1400:Owner">
    <vt:lpwstr>Egloff SK, Nicola</vt:lpwstr>
  </property>
  <property fmtid="{D5CDD505-2E9C-101B-9397-08002B2CF9AE}" pid="9" name="FSC#FSCIBISDOCPROPS@15.1400:OwnerAbbreviation">
    <vt:lpwstr/>
  </property>
  <property fmtid="{D5CDD505-2E9C-101B-9397-08002B2CF9AE}" pid="10" name="FSC#FSCIBISDOCPROPS@15.1400:GroupShortName">
    <vt:lpwstr>SK_STAT</vt:lpwstr>
  </property>
  <property fmtid="{D5CDD505-2E9C-101B-9397-08002B2CF9AE}" pid="11" name="FSC#FSCIBISDOCPROPS@15.1400:TopLevelSubfileName">
    <vt:lpwstr>Publikation (004)</vt:lpwstr>
  </property>
  <property fmtid="{D5CDD505-2E9C-101B-9397-08002B2CF9AE}" pid="12" name="FSC#FSCIBISDOCPROPS@15.1400:TopLevelSubfileNumber">
    <vt:lpwstr>4</vt:lpwstr>
  </property>
  <property fmtid="{D5CDD505-2E9C-101B-9397-08002B2CF9AE}" pid="13" name="FSC#FSCIBISDOCPROPS@15.1400:TitleSubFile">
    <vt:lpwstr>Publikation</vt:lpwstr>
  </property>
  <property fmtid="{D5CDD505-2E9C-101B-9397-08002B2CF9AE}" pid="14" name="FSC#FSCIBISDOCPROPS@15.1400:TopLevelDossierName">
    <vt:lpwstr>0168/2014/SK Daten 2014_Publikation 2015</vt:lpwstr>
  </property>
  <property fmtid="{D5CDD505-2E9C-101B-9397-08002B2CF9AE}" pid="15" name="FSC#FSCIBISDOCPROPS@15.1400:TopLevelDossierNumber">
    <vt:lpwstr>168</vt:lpwstr>
  </property>
  <property fmtid="{D5CDD505-2E9C-101B-9397-08002B2CF9AE}" pid="16" name="FSC#FSCIBISDOCPROPS@15.1400:TopLevelDossierYear">
    <vt:lpwstr>2014</vt:lpwstr>
  </property>
  <property fmtid="{D5CDD505-2E9C-101B-9397-08002B2CF9AE}" pid="17" name="FSC#FSCIBISDOCPROPS@15.1400:TopLevelDossierTitel">
    <vt:lpwstr>Daten 2014_Publikation 2015</vt:lpwstr>
  </property>
  <property fmtid="{D5CDD505-2E9C-101B-9397-08002B2CF9AE}" pid="18" name="FSC#FSCIBISDOCPROPS@15.1400:TopLevelDossierRespOrgShortname">
    <vt:lpwstr>SK</vt:lpwstr>
  </property>
  <property fmtid="{D5CDD505-2E9C-101B-9397-08002B2CF9AE}" pid="19" name="FSC#FSCIBISDOCPROPS@15.1400:TopLevelDossierResponsible">
    <vt:lpwstr>Egloff SK, Nicola</vt:lpwstr>
  </property>
  <property fmtid="{D5CDD505-2E9C-101B-9397-08002B2CF9AE}" pid="20" name="FSC#FSCIBISDOCPROPS@15.1400:TopLevelSubjectGroupPosNumber">
    <vt:lpwstr>08.01.13.03</vt:lpwstr>
  </property>
  <property fmtid="{D5CDD505-2E9C-101B-9397-08002B2CF9AE}" pid="21" name="FSC#FSCIBISDOCPROPS@15.1400:RRBNumber">
    <vt:lpwstr>Nicht verfügbar</vt:lpwstr>
  </property>
  <property fmtid="{D5CDD505-2E9C-101B-9397-08002B2CF9AE}" pid="22" name="FSC#FSCIBISDOCPROPS@15.1400:RRSessionDate">
    <vt:lpwstr/>
  </property>
  <property fmtid="{D5CDD505-2E9C-101B-9397-08002B2CF9AE}" pid="23" name="FSC#FSCIBISDOCPROPS@15.1400:DossierRef">
    <vt:lpwstr>SK/08.01.13.03/2014/00168</vt:lpwstr>
  </property>
  <property fmtid="{D5CDD505-2E9C-101B-9397-08002B2CF9AE}" pid="24" name="FSC#FSCIBISDOCPROPS@15.1400:BGMName">
    <vt:lpwstr> </vt:lpwstr>
  </property>
  <property fmtid="{D5CDD505-2E9C-101B-9397-08002B2CF9AE}" pid="25" name="FSC#FSCIBISDOCPROPS@15.1400:BGMFirstName">
    <vt:lpwstr> </vt:lpwstr>
  </property>
  <property fmtid="{D5CDD505-2E9C-101B-9397-08002B2CF9AE}" pid="26" name="FSC#FSCIBISDOCPROPS@15.1400:BGMZIP">
    <vt:lpwstr> </vt:lpwstr>
  </property>
  <property fmtid="{D5CDD505-2E9C-101B-9397-08002B2CF9AE}" pid="27" name="FSC#FSCIBISDOCPROPS@15.1400:BGMBirthday">
    <vt:lpwstr> </vt:lpwstr>
  </property>
  <property fmtid="{D5CDD505-2E9C-101B-9397-08002B2CF9AE}" pid="28" name="FSC#FSCIBISDOCPROPS@15.1400:BGMDiagnose">
    <vt:lpwstr> </vt:lpwstr>
  </property>
  <property fmtid="{D5CDD505-2E9C-101B-9397-08002B2CF9AE}" pid="29" name="FSC#FSCIBISDOCPROPS@15.1400:BGMDiagnoseAdd">
    <vt:lpwstr> </vt:lpwstr>
  </property>
  <property fmtid="{D5CDD505-2E9C-101B-9397-08002B2CF9AE}" pid="30" name="FSC#FSCIBISDOCPROPS@15.1400:BGMDiagnoseDetail">
    <vt:lpwstr> </vt:lpwstr>
  </property>
  <property fmtid="{D5CDD505-2E9C-101B-9397-08002B2CF9AE}" pid="31" name="FSC#FSCIBISDOCPROPS@15.1400:CreatedAt">
    <vt:lpwstr>29.07.2015</vt:lpwstr>
  </property>
  <property fmtid="{D5CDD505-2E9C-101B-9397-08002B2CF9AE}" pid="32" name="FSC#FSCIBISDOCPROPS@15.1400:CreatedBy">
    <vt:lpwstr>Nicola Egloff SK</vt:lpwstr>
  </property>
  <property fmtid="{D5CDD505-2E9C-101B-9397-08002B2CF9AE}" pid="33" name="FSC#FSCIBISDOCPROPS@15.1400:ReferredBarCode">
    <vt:lpwstr/>
  </property>
  <property fmtid="{D5CDD505-2E9C-101B-9397-08002B2CF9AE}" pid="34" name="FSC#LOCALSW@2103.100:BarCodeDossierRef">
    <vt:lpwstr>SK/08.01.13.03/2014/00168</vt:lpwstr>
  </property>
  <property fmtid="{D5CDD505-2E9C-101B-9397-08002B2CF9AE}" pid="35" name="FSC#LOCALSW@2103.100:BarCodeTopLevelDossierName">
    <vt:lpwstr>0168/2014/SK Daten 2014_Publikation 2015</vt:lpwstr>
  </property>
  <property fmtid="{D5CDD505-2E9C-101B-9397-08002B2CF9AE}" pid="36" name="FSC#LOCALSW@2103.100:BarCodeTopLevelDossierTitel">
    <vt:lpwstr>Daten 2014_Publikation 2015</vt:lpwstr>
  </property>
  <property fmtid="{D5CDD505-2E9C-101B-9397-08002B2CF9AE}" pid="37" name="FSC#LOCALSW@2103.100:BarCodeTopLevelSubfileTitle">
    <vt:lpwstr>Publikation (004)</vt:lpwstr>
  </property>
  <property fmtid="{D5CDD505-2E9C-101B-9397-08002B2CF9AE}" pid="38" name="FSC#LOCALSW@2103.100:BarCodeTitleSubFile">
    <vt:lpwstr>Publikation</vt:lpwstr>
  </property>
  <property fmtid="{D5CDD505-2E9C-101B-9397-08002B2CF9AE}" pid="39" name="FSC#LOCALSW@2103.100:BarCodeOwnerSubfile">
    <vt:lpwstr>Egloff SK</vt:lpwstr>
  </property>
  <property fmtid="{D5CDD505-2E9C-101B-9397-08002B2CF9AE}" pid="40" name="FSC#LOCALSW@2103.100:TGDOSREI">
    <vt:lpwstr/>
  </property>
  <property fmtid="{D5CDD505-2E9C-101B-9397-08002B2CF9AE}" pid="41" name="FSC#COOELAK@1.1001:Subject">
    <vt:lpwstr/>
  </property>
  <property fmtid="{D5CDD505-2E9C-101B-9397-08002B2CF9AE}" pid="42" name="FSC#COOELAK@1.1001:FileReference">
    <vt:lpwstr>SK/08.01.13.03/2014/00168</vt:lpwstr>
  </property>
  <property fmtid="{D5CDD505-2E9C-101B-9397-08002B2CF9AE}" pid="43" name="FSC#COOELAK@1.1001:FileRefYear">
    <vt:lpwstr>2014</vt:lpwstr>
  </property>
  <property fmtid="{D5CDD505-2E9C-101B-9397-08002B2CF9AE}" pid="44" name="FSC#COOELAK@1.1001:FileRefOrdinal">
    <vt:lpwstr>168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Egloff SK Nicola (Frauenfeld)</vt:lpwstr>
  </property>
  <property fmtid="{D5CDD505-2E9C-101B-9397-08002B2CF9AE}" pid="48" name="FSC#COOELAK@1.1001:OwnerExtension">
    <vt:lpwstr>+41 58 345 53 62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SK Dienststelle für Statistik (SK_STAT)</vt:lpwstr>
  </property>
  <property fmtid="{D5CDD505-2E9C-101B-9397-08002B2CF9AE}" pid="55" name="FSC#COOELAK@1.1001:CreatedAt">
    <vt:lpwstr>29.07.2015</vt:lpwstr>
  </property>
  <property fmtid="{D5CDD505-2E9C-101B-9397-08002B2CF9AE}" pid="56" name="FSC#COOELAK@1.1001:OU">
    <vt:lpwstr>Staatskanzlei, Zentrale Dienste (SK)</vt:lpwstr>
  </property>
  <property fmtid="{D5CDD505-2E9C-101B-9397-08002B2CF9AE}" pid="57" name="FSC#COOELAK@1.1001:Priority">
    <vt:lpwstr> ()</vt:lpwstr>
  </property>
  <property fmtid="{D5CDD505-2E9C-101B-9397-08002B2CF9AE}" pid="58" name="FSC#COOELAK@1.1001:ObjBarCode">
    <vt:lpwstr>*COO.2103.100.2.5763318*</vt:lpwstr>
  </property>
  <property fmtid="{D5CDD505-2E9C-101B-9397-08002B2CF9AE}" pid="59" name="FSC#COOELAK@1.1001:RefBarCode">
    <vt:lpwstr>*COO.2103.100.7.987585*</vt:lpwstr>
  </property>
  <property fmtid="{D5CDD505-2E9C-101B-9397-08002B2CF9AE}" pid="60" name="FSC#COOELAK@1.1001:FileRefBarCode">
    <vt:lpwstr>*SK/08.01.13.03/2014/00168*</vt:lpwstr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08.01.13.03</vt:lpwstr>
  </property>
  <property fmtid="{D5CDD505-2E9C-101B-9397-08002B2CF9AE}" pid="74" name="FSC#COOELAK@1.1001:CurrentUserRolePos">
    <vt:lpwstr>Sachbearbeiter/in</vt:lpwstr>
  </property>
  <property fmtid="{D5CDD505-2E9C-101B-9397-08002B2CF9AE}" pid="75" name="FSC#COOELAK@1.1001:CurrentUserEmail">
    <vt:lpwstr>nicola.egloff@tg.ch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  <property fmtid="{D5CDD505-2E9C-101B-9397-08002B2CF9AE}" pid="81" name="FSC#ATSTATECFG@1.1001:Office">
    <vt:lpwstr/>
  </property>
  <property fmtid="{D5CDD505-2E9C-101B-9397-08002B2CF9AE}" pid="82" name="FSC#ATSTATECFG@1.1001:Agent">
    <vt:lpwstr>Nicola Egloff SK</vt:lpwstr>
  </property>
  <property fmtid="{D5CDD505-2E9C-101B-9397-08002B2CF9AE}" pid="83" name="FSC#ATSTATECFG@1.1001:AgentPhone">
    <vt:lpwstr>+41 58 345 53 62</vt:lpwstr>
  </property>
  <property fmtid="{D5CDD505-2E9C-101B-9397-08002B2CF9AE}" pid="84" name="FSC#ATSTATECFG@1.1001:DepartmentFax">
    <vt:lpwstr/>
  </property>
  <property fmtid="{D5CDD505-2E9C-101B-9397-08002B2CF9AE}" pid="85" name="FSC#ATSTATECFG@1.1001:DepartmentEmail">
    <vt:lpwstr/>
  </property>
  <property fmtid="{D5CDD505-2E9C-101B-9397-08002B2CF9AE}" pid="86" name="FSC#ATSTATECFG@1.1001:SubfileDate">
    <vt:lpwstr>14.07.2015</vt:lpwstr>
  </property>
  <property fmtid="{D5CDD505-2E9C-101B-9397-08002B2CF9AE}" pid="87" name="FSC#ATSTATECFG@1.1001:SubfileSubject">
    <vt:lpwstr/>
  </property>
  <property fmtid="{D5CDD505-2E9C-101B-9397-08002B2CF9AE}" pid="88" name="FSC#ATSTATECFG@1.1001:DepartmentZipCode">
    <vt:lpwstr>8510</vt:lpwstr>
  </property>
  <property fmtid="{D5CDD505-2E9C-101B-9397-08002B2CF9AE}" pid="89" name="FSC#ATSTATECFG@1.1001:DepartmentCountry">
    <vt:lpwstr>Schweiz</vt:lpwstr>
  </property>
  <property fmtid="{D5CDD505-2E9C-101B-9397-08002B2CF9AE}" pid="90" name="FSC#ATSTATECFG@1.1001:DepartmentCity">
    <vt:lpwstr>Frauenfeld</vt:lpwstr>
  </property>
  <property fmtid="{D5CDD505-2E9C-101B-9397-08002B2CF9AE}" pid="91" name="FSC#ATSTATECFG@1.1001:DepartmentStreet">
    <vt:lpwstr>Schlossmühlestr. 9</vt:lpwstr>
  </property>
  <property fmtid="{D5CDD505-2E9C-101B-9397-08002B2CF9AE}" pid="92" name="FSC#ATSTATECFG@1.1001:DepartmentDVR">
    <vt:lpwstr/>
  </property>
  <property fmtid="{D5CDD505-2E9C-101B-9397-08002B2CF9AE}" pid="93" name="FSC#ATSTATECFG@1.1001:DepartmentUID">
    <vt:lpwstr>2001</vt:lpwstr>
  </property>
  <property fmtid="{D5CDD505-2E9C-101B-9397-08002B2CF9AE}" pid="94" name="FSC#ATSTATECFG@1.1001:SubfileReference">
    <vt:lpwstr>004</vt:lpwstr>
  </property>
  <property fmtid="{D5CDD505-2E9C-101B-9397-08002B2CF9AE}" pid="95" name="FSC#ATSTATECFG@1.1001:Clause">
    <vt:lpwstr/>
  </property>
  <property fmtid="{D5CDD505-2E9C-101B-9397-08002B2CF9AE}" pid="96" name="FSC#ATSTATECFG@1.1001:ApprovedSignature">
    <vt:lpwstr/>
  </property>
  <property fmtid="{D5CDD505-2E9C-101B-9397-08002B2CF9AE}" pid="97" name="FSC#ATSTATECFG@1.1001:BankAccount">
    <vt:lpwstr/>
  </property>
  <property fmtid="{D5CDD505-2E9C-101B-9397-08002B2CF9AE}" pid="98" name="FSC#ATSTATECFG@1.1001:BankAccountOwner">
    <vt:lpwstr/>
  </property>
  <property fmtid="{D5CDD505-2E9C-101B-9397-08002B2CF9AE}" pid="99" name="FSC#ATSTATECFG@1.1001:BankInstitute">
    <vt:lpwstr/>
  </property>
  <property fmtid="{D5CDD505-2E9C-101B-9397-08002B2CF9AE}" pid="100" name="FSC#ATSTATECFG@1.1001:BankAccountID">
    <vt:lpwstr/>
  </property>
  <property fmtid="{D5CDD505-2E9C-101B-9397-08002B2CF9AE}" pid="101" name="FSC#ATSTATECFG@1.1001:BankAccountIBAN">
    <vt:lpwstr/>
  </property>
  <property fmtid="{D5CDD505-2E9C-101B-9397-08002B2CF9AE}" pid="102" name="FSC#ATSTATECFG@1.1001:BankAccountBIC">
    <vt:lpwstr/>
  </property>
  <property fmtid="{D5CDD505-2E9C-101B-9397-08002B2CF9AE}" pid="103" name="FSC#ATSTATECFG@1.1001:BankName">
    <vt:lpwstr/>
  </property>
  <property fmtid="{D5CDD505-2E9C-101B-9397-08002B2CF9AE}" pid="104" name="FSC#LOCALSW@2103.100:User_Login_red">
    <vt:lpwstr>skegl@TG.CH</vt:lpwstr>
  </property>
</Properties>
</file>